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105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'Sheet1'!$A$1:$G$75</definedName>
    <definedName name="_xlnm.Print_Titles" localSheetId="0">'Sheet1'!$2:$4</definedName>
  </definedNames>
  <calcPr fullCalcOnLoad="1"/>
</workbook>
</file>

<file path=xl/comments1.xml><?xml version="1.0" encoding="utf-8"?>
<comments xmlns="http://schemas.openxmlformats.org/spreadsheetml/2006/main">
  <authors>
    <author>SLAZAR</author>
  </authors>
  <commentList>
    <comment ref="F5" authorId="0">
      <text>
        <r>
          <rPr>
            <b/>
            <sz val="8"/>
            <rFont val="Tahoma"/>
            <family val="0"/>
          </rPr>
          <t>FY:04
SC:03.00
RW:022.00
CL:003.00
TY:N
DP:2006</t>
        </r>
      </text>
    </comment>
    <comment ref="G5" authorId="0">
      <text>
        <r>
          <rPr>
            <b/>
            <sz val="8"/>
            <rFont val="Tahoma"/>
            <family val="0"/>
          </rPr>
          <t>FY:04
SC:03.00
RW:022.00
CL:004.00
TY:N
DP:2006</t>
        </r>
      </text>
    </comment>
    <comment ref="F6" authorId="0">
      <text>
        <r>
          <rPr>
            <b/>
            <sz val="8"/>
            <rFont val="Tahoma"/>
            <family val="0"/>
          </rPr>
          <t>FY:04
SC:03.00
RW:022.00
CL:003.00
TY:N
DP:2226</t>
        </r>
      </text>
    </comment>
    <comment ref="G6" authorId="0">
      <text>
        <r>
          <rPr>
            <b/>
            <sz val="8"/>
            <rFont val="Tahoma"/>
            <family val="0"/>
          </rPr>
          <t>FY:04
SC:03.00
RW:022.00
CL:004.00
TY:N
DP:2226</t>
        </r>
      </text>
    </comment>
    <comment ref="F7" authorId="0">
      <text>
        <r>
          <rPr>
            <b/>
            <sz val="8"/>
            <rFont val="Tahoma"/>
            <family val="0"/>
          </rPr>
          <t>FY:04
SC:03.00
RW:022.00
CL:003.00
TY:N
DP:2339</t>
        </r>
      </text>
    </comment>
    <comment ref="G7" authorId="0">
      <text>
        <r>
          <rPr>
            <b/>
            <sz val="8"/>
            <rFont val="Tahoma"/>
            <family val="0"/>
          </rPr>
          <t>FY:04
SC:03.00
RW:022.00
CL:004.00
TY:N
DP:2339</t>
        </r>
      </text>
    </comment>
    <comment ref="F8" authorId="0">
      <text>
        <r>
          <rPr>
            <b/>
            <sz val="8"/>
            <rFont val="Tahoma"/>
            <family val="0"/>
          </rPr>
          <t>FY:04
SC:03.00
RW:022.00
CL:003.00
TY:N
DP:2313</t>
        </r>
      </text>
    </comment>
    <comment ref="G8" authorId="0">
      <text>
        <r>
          <rPr>
            <b/>
            <sz val="8"/>
            <rFont val="Tahoma"/>
            <family val="0"/>
          </rPr>
          <t>FY:04
SC:03.00
RW:022.00
CL:004.00
TY:N
DP:2313</t>
        </r>
      </text>
    </comment>
    <comment ref="F9" authorId="0">
      <text>
        <r>
          <rPr>
            <b/>
            <sz val="8"/>
            <rFont val="Tahoma"/>
            <family val="0"/>
          </rPr>
          <t>FY:04
SC:03.00
RW:022.00
CL:003.00
TY:N
DP:2069</t>
        </r>
      </text>
    </comment>
    <comment ref="G9" authorId="0">
      <text>
        <r>
          <rPr>
            <b/>
            <sz val="8"/>
            <rFont val="Tahoma"/>
            <family val="0"/>
          </rPr>
          <t>FY:04
SC:03.00
RW:022.00
CL:004.00
TY:N
DP:2069</t>
        </r>
      </text>
    </comment>
    <comment ref="F11" authorId="0">
      <text>
        <r>
          <rPr>
            <b/>
            <sz val="8"/>
            <rFont val="Tahoma"/>
            <family val="0"/>
          </rPr>
          <t>FY:04
SC:03.00
RW:022.00
CL:003.00
TY:N
DP:2307</t>
        </r>
      </text>
    </comment>
    <comment ref="G11" authorId="0">
      <text>
        <r>
          <rPr>
            <b/>
            <sz val="8"/>
            <rFont val="Tahoma"/>
            <family val="0"/>
          </rPr>
          <t>FY:04
SC:03.00
RW:022.00
CL:004.00
TY:N
DP:2307</t>
        </r>
      </text>
    </comment>
    <comment ref="F12" authorId="0">
      <text>
        <r>
          <rPr>
            <b/>
            <sz val="8"/>
            <rFont val="Tahoma"/>
            <family val="0"/>
          </rPr>
          <t>FY:04
SC:03.00
RW:022.00
CL:003.00
TY:N
DP:2921</t>
        </r>
      </text>
    </comment>
    <comment ref="G12" authorId="0">
      <text>
        <r>
          <rPr>
            <b/>
            <sz val="8"/>
            <rFont val="Tahoma"/>
            <family val="0"/>
          </rPr>
          <t>FY:04
SC:03.00
RW:022.00
CL:004.00
TY:N
DP:2921</t>
        </r>
      </text>
    </comment>
    <comment ref="F13" authorId="0">
      <text>
        <r>
          <rPr>
            <b/>
            <sz val="8"/>
            <rFont val="Tahoma"/>
            <family val="0"/>
          </rPr>
          <t>FY:04
SC:03.00
RW:022.00
CL:003.00
TY:N
DP:2118</t>
        </r>
      </text>
    </comment>
    <comment ref="G13" authorId="0">
      <text>
        <r>
          <rPr>
            <b/>
            <sz val="8"/>
            <rFont val="Tahoma"/>
            <family val="0"/>
          </rPr>
          <t>FY:04
SC:03.00
RW:022.00
CL:004.00
TY:N
DP:2118</t>
        </r>
      </text>
    </comment>
    <comment ref="F14" authorId="0">
      <text>
        <r>
          <rPr>
            <b/>
            <sz val="8"/>
            <rFont val="Tahoma"/>
            <family val="0"/>
          </rPr>
          <t>FY:04
SC:03.00
RW:022.00
CL:003.00
TY:N
DP:2108</t>
        </r>
      </text>
    </comment>
    <comment ref="G14" authorId="0">
      <text>
        <r>
          <rPr>
            <b/>
            <sz val="8"/>
            <rFont val="Tahoma"/>
            <family val="0"/>
          </rPr>
          <t>FY:04
SC:03.00
RW:022.00
CL:004.00
TY:N
DP:2108</t>
        </r>
      </text>
    </comment>
    <comment ref="F15" authorId="0">
      <text>
        <r>
          <rPr>
            <b/>
            <sz val="8"/>
            <rFont val="Tahoma"/>
            <family val="0"/>
          </rPr>
          <t>FY:04
SC:03.00
RW:022.00
CL:003.00
TY:N
DP:2135</t>
        </r>
      </text>
    </comment>
    <comment ref="G15" authorId="0">
      <text>
        <r>
          <rPr>
            <b/>
            <sz val="8"/>
            <rFont val="Tahoma"/>
            <family val="0"/>
          </rPr>
          <t>FY:04
SC:03.00
RW:022.00
CL:004.00
TY:N
DP:2135</t>
        </r>
      </text>
    </comment>
    <comment ref="F18" authorId="0">
      <text>
        <r>
          <rPr>
            <b/>
            <sz val="8"/>
            <rFont val="Tahoma"/>
            <family val="0"/>
          </rPr>
          <t>FY:04
SC:03.00
RW:022.00
CL:003.00
TY:N
DP:2101</t>
        </r>
      </text>
    </comment>
    <comment ref="G18" authorId="0">
      <text>
        <r>
          <rPr>
            <b/>
            <sz val="8"/>
            <rFont val="Tahoma"/>
            <family val="0"/>
          </rPr>
          <t>FY:04
SC:03.00
RW:022.00
CL:004.00
TY:N
DP:2101</t>
        </r>
      </text>
    </comment>
    <comment ref="F19" authorId="0">
      <text>
        <r>
          <rPr>
            <b/>
            <sz val="8"/>
            <rFont val="Tahoma"/>
            <family val="0"/>
          </rPr>
          <t>FY:04
SC:03.00
RW:022.00
CL:003.00
TY:N
DP:2114</t>
        </r>
      </text>
    </comment>
    <comment ref="G19" authorId="0">
      <text>
        <r>
          <rPr>
            <b/>
            <sz val="8"/>
            <rFont val="Tahoma"/>
            <family val="0"/>
          </rPr>
          <t>FY:04
SC:03.00
RW:022.00
CL:004.00
TY:N
DP:2114</t>
        </r>
      </text>
    </comment>
    <comment ref="F21" authorId="0">
      <text>
        <r>
          <rPr>
            <b/>
            <sz val="8"/>
            <rFont val="Tahoma"/>
            <family val="0"/>
          </rPr>
          <t>FY:04
SC:03.00
RW:022.00
CL:003.00
TY:N
DP:2139</t>
        </r>
      </text>
    </comment>
    <comment ref="G21" authorId="0">
      <text>
        <r>
          <rPr>
            <b/>
            <sz val="8"/>
            <rFont val="Tahoma"/>
            <family val="0"/>
          </rPr>
          <t>FY:04
SC:03.00
RW:022.00
CL:004.00
TY:N
DP:2139</t>
        </r>
      </text>
    </comment>
    <comment ref="F22" authorId="0">
      <text>
        <r>
          <rPr>
            <b/>
            <sz val="8"/>
            <rFont val="Tahoma"/>
            <family val="0"/>
          </rPr>
          <t>FY:04
SC:03.00
RW:022.00
CL:003.00
TY:N
DP:2126</t>
        </r>
      </text>
    </comment>
    <comment ref="G22" authorId="0">
      <text>
        <r>
          <rPr>
            <b/>
            <sz val="8"/>
            <rFont val="Tahoma"/>
            <family val="0"/>
          </rPr>
          <t>FY:04
SC:03.00
RW:022.00
CL:004.00
TY:N
DP:2126</t>
        </r>
      </text>
    </comment>
    <comment ref="F23" authorId="0">
      <text>
        <r>
          <rPr>
            <b/>
            <sz val="8"/>
            <rFont val="Tahoma"/>
            <family val="0"/>
          </rPr>
          <t>FY:04
SC:03.00
RW:022.00
CL:003.00
TY:N
DP:2155</t>
        </r>
      </text>
    </comment>
    <comment ref="G23" authorId="0">
      <text>
        <r>
          <rPr>
            <b/>
            <sz val="8"/>
            <rFont val="Tahoma"/>
            <family val="0"/>
          </rPr>
          <t>FY:04
SC:03.00
RW:022.00
CL:004.00
TY:N
DP:2155</t>
        </r>
      </text>
    </comment>
    <comment ref="F24" authorId="0">
      <text>
        <r>
          <rPr>
            <b/>
            <sz val="8"/>
            <rFont val="Tahoma"/>
            <family val="0"/>
          </rPr>
          <t>FY:04
SC:03.00
RW:022.00
CL:003.00
TY:N
DP:2335</t>
        </r>
      </text>
    </comment>
    <comment ref="G24" authorId="0">
      <text>
        <r>
          <rPr>
            <b/>
            <sz val="8"/>
            <rFont val="Tahoma"/>
            <family val="0"/>
          </rPr>
          <t>FY:04
SC:03.00
RW:022.00
CL:004.00
TY:N
DP:2335</t>
        </r>
      </text>
    </comment>
    <comment ref="F25" authorId="0">
      <text>
        <r>
          <rPr>
            <b/>
            <sz val="8"/>
            <rFont val="Tahoma"/>
            <family val="0"/>
          </rPr>
          <t>FY:04
SC:03.00
RW:022.00
CL:003.00
TY:N
DP:2018</t>
        </r>
      </text>
    </comment>
    <comment ref="G25" authorId="0">
      <text>
        <r>
          <rPr>
            <b/>
            <sz val="8"/>
            <rFont val="Tahoma"/>
            <family val="0"/>
          </rPr>
          <t>FY:04
SC:03.00
RW:022.00
CL:004.00
TY:N
DP:2018</t>
        </r>
      </text>
    </comment>
    <comment ref="F26" authorId="0">
      <text>
        <r>
          <rPr>
            <b/>
            <sz val="8"/>
            <rFont val="Tahoma"/>
            <family val="0"/>
          </rPr>
          <t>FY:04
SC:03.00
RW:022.00
CL:003.00
TY:N
DP:2052</t>
        </r>
      </text>
    </comment>
    <comment ref="G26" authorId="0">
      <text>
        <r>
          <rPr>
            <b/>
            <sz val="8"/>
            <rFont val="Tahoma"/>
            <family val="0"/>
          </rPr>
          <t>FY:04
SC:03.00
RW:022.00
CL:004.00
TY:N
DP:2052</t>
        </r>
      </text>
    </comment>
    <comment ref="F27" authorId="0">
      <text>
        <r>
          <rPr>
            <b/>
            <sz val="8"/>
            <rFont val="Tahoma"/>
            <family val="0"/>
          </rPr>
          <t>FY:04
SC:03.00
RW:022.00
CL:003.00
TY:N
DP:2289</t>
        </r>
      </text>
    </comment>
    <comment ref="G27" authorId="0">
      <text>
        <r>
          <rPr>
            <b/>
            <sz val="8"/>
            <rFont val="Tahoma"/>
            <family val="0"/>
          </rPr>
          <t>FY:04
SC:03.00
RW:022.00
CL:004.00
TY:N
DP:2289</t>
        </r>
      </text>
    </comment>
    <comment ref="F28" authorId="0">
      <text>
        <r>
          <rPr>
            <b/>
            <sz val="8"/>
            <rFont val="Tahoma"/>
            <family val="0"/>
          </rPr>
          <t>FY:04
SC:03.00
RW:022.00
CL:003.00
TY:N
DP:2048</t>
        </r>
      </text>
    </comment>
    <comment ref="G28" authorId="0">
      <text>
        <r>
          <rPr>
            <b/>
            <sz val="8"/>
            <rFont val="Tahoma"/>
            <family val="0"/>
          </rPr>
          <t>FY:04
SC:03.00
RW:022.00
CL:004.00
TY:N
DP:2048</t>
        </r>
      </text>
    </comment>
    <comment ref="F29" authorId="0">
      <text>
        <r>
          <rPr>
            <b/>
            <sz val="8"/>
            <rFont val="Tahoma"/>
            <family val="0"/>
          </rPr>
          <t>FY:04
SC:03.00
RW:022.00
CL:003.00
TY:N
DP:2120</t>
        </r>
      </text>
    </comment>
    <comment ref="G29" authorId="0">
      <text>
        <r>
          <rPr>
            <b/>
            <sz val="8"/>
            <rFont val="Tahoma"/>
            <family val="0"/>
          </rPr>
          <t>FY:04
SC:03.00
RW:022.00
CL:004.00
TY:N
DP:2120</t>
        </r>
      </text>
    </comment>
    <comment ref="F30" authorId="0">
      <text>
        <r>
          <rPr>
            <b/>
            <sz val="8"/>
            <rFont val="Tahoma"/>
            <family val="0"/>
          </rPr>
          <t>FY:04
SC:03.00
RW:022.00
CL:003.00
TY:N
DP:2038</t>
        </r>
      </text>
    </comment>
    <comment ref="G30" authorId="0">
      <text>
        <r>
          <rPr>
            <b/>
            <sz val="8"/>
            <rFont val="Tahoma"/>
            <family val="0"/>
          </rPr>
          <t>FY:04
SC:03.00
RW:022.00
CL:004.00
TY:N
DP:2038</t>
        </r>
      </text>
    </comment>
    <comment ref="F31" authorId="0">
      <text>
        <r>
          <rPr>
            <b/>
            <sz val="8"/>
            <rFont val="Tahoma"/>
            <family val="0"/>
          </rPr>
          <t>FY:04
SC:03.00
RW:022.00
CL:003.00
TY:N
DP:2143</t>
        </r>
      </text>
    </comment>
    <comment ref="G31" authorId="0">
      <text>
        <r>
          <rPr>
            <b/>
            <sz val="8"/>
            <rFont val="Tahoma"/>
            <family val="0"/>
          </rPr>
          <t>FY:04
SC:03.00
RW:022.00
CL:004.00
TY:N
DP:2143</t>
        </r>
      </text>
    </comment>
    <comment ref="F32" authorId="0">
      <text>
        <r>
          <rPr>
            <b/>
            <sz val="8"/>
            <rFont val="Tahoma"/>
            <family val="0"/>
          </rPr>
          <t>FY:04
SC:03.00
RW:022.00
CL:003.00
TY:N
DP:2034</t>
        </r>
      </text>
    </comment>
    <comment ref="G32" authorId="0">
      <text>
        <r>
          <rPr>
            <b/>
            <sz val="8"/>
            <rFont val="Tahoma"/>
            <family val="0"/>
          </rPr>
          <t>FY:04
SC:03.00
RW:022.00
CL:004.00
TY:N
DP:2034</t>
        </r>
      </text>
    </comment>
    <comment ref="F33" authorId="0">
      <text>
        <r>
          <rPr>
            <b/>
            <sz val="8"/>
            <rFont val="Tahoma"/>
            <family val="0"/>
          </rPr>
          <t>FY:04
SC:03.00
RW:022.00
CL:003.00
TY:N
DP:2036</t>
        </r>
      </text>
    </comment>
    <comment ref="G33" authorId="0">
      <text>
        <r>
          <rPr>
            <b/>
            <sz val="8"/>
            <rFont val="Tahoma"/>
            <family val="0"/>
          </rPr>
          <t>FY:04
SC:03.00
RW:022.00
CL:004.00
TY:N
DP:2036</t>
        </r>
      </text>
    </comment>
    <comment ref="F17" authorId="0">
      <text>
        <r>
          <rPr>
            <b/>
            <sz val="8"/>
            <rFont val="Tahoma"/>
            <family val="0"/>
          </rPr>
          <t>FY:04
SC:03.00
RW:022.00
CL:003.00
TY:N
DP:2225</t>
        </r>
      </text>
    </comment>
    <comment ref="G17" authorId="0">
      <text>
        <r>
          <rPr>
            <b/>
            <sz val="8"/>
            <rFont val="Tahoma"/>
            <family val="0"/>
          </rPr>
          <t>FY:04
SC:03.00
RW:022.00
CL:004.00
TY:N
DP:2225</t>
        </r>
      </text>
    </comment>
    <comment ref="F34" authorId="0">
      <text>
        <r>
          <rPr>
            <b/>
            <sz val="8"/>
            <rFont val="Tahoma"/>
            <family val="0"/>
          </rPr>
          <t>FY:04
SC:03.00
RW:022.00
CL:003.00
TY:N
DP:2145</t>
        </r>
      </text>
    </comment>
    <comment ref="G34" authorId="0">
      <text>
        <r>
          <rPr>
            <b/>
            <sz val="8"/>
            <rFont val="Tahoma"/>
            <family val="0"/>
          </rPr>
          <t>FY:04
SC:03.00
RW:022.00
CL:004.00
TY:N
DP:2145</t>
        </r>
      </text>
    </comment>
    <comment ref="F35" authorId="0">
      <text>
        <r>
          <rPr>
            <b/>
            <sz val="8"/>
            <rFont val="Tahoma"/>
            <family val="0"/>
          </rPr>
          <t>FY:04
SC:03.00
RW:022.00
CL:003.00
TY:N
DP:2157</t>
        </r>
      </text>
    </comment>
    <comment ref="G35" authorId="0">
      <text>
        <r>
          <rPr>
            <b/>
            <sz val="8"/>
            <rFont val="Tahoma"/>
            <family val="0"/>
          </rPr>
          <t>FY:04
SC:03.00
RW:022.00
CL:004.00
TY:N
DP:2157</t>
        </r>
      </text>
    </comment>
    <comment ref="F36" authorId="0">
      <text>
        <r>
          <rPr>
            <b/>
            <sz val="8"/>
            <rFont val="Tahoma"/>
            <family val="0"/>
          </rPr>
          <t>FY:04
SC:03.00
RW:022.00
CL:003.00
TY:N
DP:2082</t>
        </r>
      </text>
    </comment>
    <comment ref="G36" authorId="0">
      <text>
        <r>
          <rPr>
            <b/>
            <sz val="8"/>
            <rFont val="Tahoma"/>
            <family val="0"/>
          </rPr>
          <t>FY:04
SC:03.00
RW:022.00
CL:004.00
TY:N
DP:2082</t>
        </r>
      </text>
    </comment>
    <comment ref="F37" authorId="0">
      <text>
        <r>
          <rPr>
            <b/>
            <sz val="8"/>
            <rFont val="Tahoma"/>
            <family val="0"/>
          </rPr>
          <t>FY:04
SC:03.00
RW:022.00
CL:003.00
TY:N
DP:2033</t>
        </r>
      </text>
    </comment>
    <comment ref="G37" authorId="0">
      <text>
        <r>
          <rPr>
            <b/>
            <sz val="8"/>
            <rFont val="Tahoma"/>
            <family val="0"/>
          </rPr>
          <t>FY:04
SC:03.00
RW:022.00
CL:004.00
TY:N
DP:2033</t>
        </r>
      </text>
    </comment>
    <comment ref="F38" authorId="0">
      <text>
        <r>
          <rPr>
            <b/>
            <sz val="8"/>
            <rFont val="Tahoma"/>
            <family val="0"/>
          </rPr>
          <t>FY:04
SC:03.00
RW:022.00
CL:003.00
TY:N
DP:2099</t>
        </r>
      </text>
    </comment>
    <comment ref="G38" authorId="0">
      <text>
        <r>
          <rPr>
            <b/>
            <sz val="8"/>
            <rFont val="Tahoma"/>
            <family val="0"/>
          </rPr>
          <t>FY:04
SC:03.00
RW:022.00
CL:004.00
TY:N
DP:2099</t>
        </r>
      </text>
    </comment>
    <comment ref="F39" authorId="0">
      <text>
        <r>
          <rPr>
            <b/>
            <sz val="8"/>
            <rFont val="Tahoma"/>
            <family val="0"/>
          </rPr>
          <t>FY:04
SC:03.00
RW:022.00
CL:003.00
TY:N
DP:2040</t>
        </r>
      </text>
    </comment>
    <comment ref="G39" authorId="0">
      <text>
        <r>
          <rPr>
            <b/>
            <sz val="8"/>
            <rFont val="Tahoma"/>
            <family val="0"/>
          </rPr>
          <t>FY:04
SC:03.00
RW:022.00
CL:004.00
TY:N
DP:2040</t>
        </r>
      </text>
    </comment>
    <comment ref="F40" authorId="0">
      <text>
        <r>
          <rPr>
            <b/>
            <sz val="8"/>
            <rFont val="Tahoma"/>
            <family val="0"/>
          </rPr>
          <t>FY:04
SC:03.00
RW:022.00
CL:003.00
TY:N
DP:2103</t>
        </r>
      </text>
    </comment>
    <comment ref="G40" authorId="0">
      <text>
        <r>
          <rPr>
            <b/>
            <sz val="8"/>
            <rFont val="Tahoma"/>
            <family val="0"/>
          </rPr>
          <t>FY:04
SC:03.00
RW:022.00
CL:004.00
TY:N
DP:2103</t>
        </r>
      </text>
    </comment>
    <comment ref="F41" authorId="0">
      <text>
        <r>
          <rPr>
            <b/>
            <sz val="8"/>
            <rFont val="Tahoma"/>
            <family val="0"/>
          </rPr>
          <t>FY:04
SC:03.00
RW:022.00
CL:003.00
TY:N
DP:2042</t>
        </r>
      </text>
    </comment>
    <comment ref="G41" authorId="0">
      <text>
        <r>
          <rPr>
            <b/>
            <sz val="8"/>
            <rFont val="Tahoma"/>
            <family val="0"/>
          </rPr>
          <t>FY:04
SC:03.00
RW:022.00
CL:004.00
TY:N
DP:2042</t>
        </r>
      </text>
    </comment>
    <comment ref="F42" authorId="0">
      <text>
        <r>
          <rPr>
            <b/>
            <sz val="8"/>
            <rFont val="Tahoma"/>
            <family val="0"/>
          </rPr>
          <t>FY:04
SC:03.00
RW:022.00
CL:003.00
TY:N
DP:2148</t>
        </r>
      </text>
    </comment>
    <comment ref="G42" authorId="0">
      <text>
        <r>
          <rPr>
            <b/>
            <sz val="8"/>
            <rFont val="Tahoma"/>
            <family val="0"/>
          </rPr>
          <t>FY:04
SC:03.00
RW:022.00
CL:004.00
TY:N
DP:2148</t>
        </r>
      </text>
    </comment>
    <comment ref="F43" authorId="0">
      <text>
        <r>
          <rPr>
            <b/>
            <sz val="8"/>
            <rFont val="Tahoma"/>
            <family val="0"/>
          </rPr>
          <t>FY:04
SC:03.00
RW:022.00
CL:003.00
TY:N
DP:2167</t>
        </r>
      </text>
    </comment>
    <comment ref="G43" authorId="0">
      <text>
        <r>
          <rPr>
            <b/>
            <sz val="8"/>
            <rFont val="Tahoma"/>
            <family val="0"/>
          </rPr>
          <t>FY:04
SC:03.00
RW:022.00
CL:004.00
TY:N
DP:2167</t>
        </r>
      </text>
    </comment>
    <comment ref="F44" authorId="0">
      <text>
        <r>
          <rPr>
            <b/>
            <sz val="8"/>
            <rFont val="Tahoma"/>
            <family val="0"/>
          </rPr>
          <t>FY:04
SC:03.00
RW:022.00
CL:003.00
TY:N
DP:2168</t>
        </r>
      </text>
    </comment>
    <comment ref="G44" authorId="0">
      <text>
        <r>
          <rPr>
            <b/>
            <sz val="8"/>
            <rFont val="Tahoma"/>
            <family val="0"/>
          </rPr>
          <t>FY:04
SC:03.00
RW:022.00
CL:004.00
TY:N
DP:2168</t>
        </r>
      </text>
    </comment>
    <comment ref="F45" authorId="0">
      <text>
        <r>
          <rPr>
            <b/>
            <sz val="8"/>
            <rFont val="Tahoma"/>
            <family val="0"/>
          </rPr>
          <t>FY:04
SC:03.00
RW:022.00
CL:003.00
TY:N
DP:2149</t>
        </r>
      </text>
    </comment>
    <comment ref="G45" authorId="0">
      <text>
        <r>
          <rPr>
            <b/>
            <sz val="8"/>
            <rFont val="Tahoma"/>
            <family val="0"/>
          </rPr>
          <t>FY:04
SC:03.00
RW:022.00
CL:004.00
TY:N
DP:2149</t>
        </r>
      </text>
    </comment>
    <comment ref="F46" authorId="0">
      <text>
        <r>
          <rPr>
            <b/>
            <sz val="8"/>
            <rFont val="Tahoma"/>
            <family val="0"/>
          </rPr>
          <t>FY:04
SC:03.00
RW:022.00
CL:003.00
TY:N
DP:2131</t>
        </r>
      </text>
    </comment>
    <comment ref="G46" authorId="0">
      <text>
        <r>
          <rPr>
            <b/>
            <sz val="8"/>
            <rFont val="Tahoma"/>
            <family val="0"/>
          </rPr>
          <t>FY:04
SC:03.00
RW:022.00
CL:004.00
TY:N
DP:2131</t>
        </r>
      </text>
    </comment>
    <comment ref="F47" authorId="0">
      <text>
        <r>
          <rPr>
            <b/>
            <sz val="8"/>
            <rFont val="Tahoma"/>
            <family val="0"/>
          </rPr>
          <t>FY:04
SC:03.00
RW:022.00
CL:003.00
TY:N
DP:2020</t>
        </r>
      </text>
    </comment>
    <comment ref="G47" authorId="0">
      <text>
        <r>
          <rPr>
            <b/>
            <sz val="8"/>
            <rFont val="Tahoma"/>
            <family val="0"/>
          </rPr>
          <t>FY:04
SC:03.00
RW:022.00
CL:004.00
TY:N
DP:2020</t>
        </r>
      </text>
    </comment>
    <comment ref="F48" authorId="0">
      <text>
        <r>
          <rPr>
            <b/>
            <sz val="8"/>
            <rFont val="Tahoma"/>
            <family val="0"/>
          </rPr>
          <t>FY:04
SC:03.00
RW:022.00
CL:003.00
TY:N
DP:2105</t>
        </r>
      </text>
    </comment>
    <comment ref="G48" authorId="0">
      <text>
        <r>
          <rPr>
            <b/>
            <sz val="8"/>
            <rFont val="Tahoma"/>
            <family val="0"/>
          </rPr>
          <t>FY:04
SC:03.00
RW:022.00
CL:004.00
TY:N
DP:2105</t>
        </r>
      </text>
    </comment>
    <comment ref="F49" authorId="0">
      <text>
        <r>
          <rPr>
            <b/>
            <sz val="8"/>
            <rFont val="Tahoma"/>
            <family val="0"/>
          </rPr>
          <t>FY:04
SC:03.00
RW:022.00
CL:003.00
TY:N
DP:2227</t>
        </r>
      </text>
    </comment>
    <comment ref="G49" authorId="0">
      <text>
        <r>
          <rPr>
            <b/>
            <sz val="8"/>
            <rFont val="Tahoma"/>
            <family val="0"/>
          </rPr>
          <t>FY:04
SC:03.00
RW:022.00
CL:004.00
TY:N
DP:2227</t>
        </r>
      </text>
    </comment>
    <comment ref="F50" authorId="0">
      <text>
        <r>
          <rPr>
            <b/>
            <sz val="8"/>
            <rFont val="Tahoma"/>
            <family val="0"/>
          </rPr>
          <t>FY:04
SC:03.00
RW:022.00
CL:003.00
TY:N
DP:2022</t>
        </r>
      </text>
    </comment>
    <comment ref="G50" authorId="0">
      <text>
        <r>
          <rPr>
            <b/>
            <sz val="8"/>
            <rFont val="Tahoma"/>
            <family val="0"/>
          </rPr>
          <t>FY:04
SC:03.00
RW:022.00
CL:004.00
TY:N
DP:2022</t>
        </r>
      </text>
    </comment>
    <comment ref="F51" authorId="0">
      <text>
        <r>
          <rPr>
            <b/>
            <sz val="8"/>
            <rFont val="Tahoma"/>
            <family val="0"/>
          </rPr>
          <t>FY:04
SC:03.00
RW:022.00
CL:003.00
TY:N
DP:2071</t>
        </r>
      </text>
    </comment>
    <comment ref="G51" authorId="0">
      <text>
        <r>
          <rPr>
            <b/>
            <sz val="8"/>
            <rFont val="Tahoma"/>
            <family val="0"/>
          </rPr>
          <t>FY:04
SC:03.00
RW:022.00
CL:004.00
TY:N
DP:2071</t>
        </r>
      </text>
    </comment>
    <comment ref="F52" authorId="0">
      <text>
        <r>
          <rPr>
            <b/>
            <sz val="8"/>
            <rFont val="Tahoma"/>
            <family val="0"/>
          </rPr>
          <t>FY:04
SC:03.00
RW:022.00
CL:003.00
TY:N
DP:2044</t>
        </r>
      </text>
    </comment>
    <comment ref="G52" authorId="0">
      <text>
        <r>
          <rPr>
            <b/>
            <sz val="8"/>
            <rFont val="Tahoma"/>
            <family val="0"/>
          </rPr>
          <t>FY:04
SC:03.00
RW:022.00
CL:004.00
TY:N
DP:2044</t>
        </r>
      </text>
    </comment>
    <comment ref="F53" authorId="0">
      <text>
        <r>
          <rPr>
            <b/>
            <sz val="8"/>
            <rFont val="Tahoma"/>
            <family val="0"/>
          </rPr>
          <t>FY:04
SC:03.00
RW:022.00
CL:003.00
TY:N
DP:2298</t>
        </r>
      </text>
    </comment>
    <comment ref="G53" authorId="0">
      <text>
        <r>
          <rPr>
            <b/>
            <sz val="8"/>
            <rFont val="Tahoma"/>
            <family val="0"/>
          </rPr>
          <t>FY:04
SC:03.00
RW:022.00
CL:004.00
TY:N
DP:2298</t>
        </r>
      </text>
    </comment>
    <comment ref="F54" authorId="0">
      <text>
        <r>
          <rPr>
            <b/>
            <sz val="8"/>
            <rFont val="Tahoma"/>
            <family val="0"/>
          </rPr>
          <t>FY:04
SC:03.00
RW:022.00
CL:003.00
TY:N
DP:2059</t>
        </r>
      </text>
    </comment>
    <comment ref="G54" authorId="0">
      <text>
        <r>
          <rPr>
            <b/>
            <sz val="8"/>
            <rFont val="Tahoma"/>
            <family val="0"/>
          </rPr>
          <t>FY:04
SC:03.00
RW:022.00
CL:004.00
TY:N
DP:2059</t>
        </r>
      </text>
    </comment>
    <comment ref="F55" authorId="0">
      <text>
        <r>
          <rPr>
            <b/>
            <sz val="8"/>
            <rFont val="Tahoma"/>
            <family val="0"/>
          </rPr>
          <t>FY:04
SC:03.00
RW:022.00
CL:003.00
TY:N
DP:2299</t>
        </r>
      </text>
    </comment>
    <comment ref="G55" authorId="0">
      <text>
        <r>
          <rPr>
            <b/>
            <sz val="8"/>
            <rFont val="Tahoma"/>
            <family val="0"/>
          </rPr>
          <t>FY:04
SC:03.00
RW:022.00
CL:004.00
TY:N
DP:2299</t>
        </r>
      </text>
    </comment>
    <comment ref="F56" authorId="0">
      <text>
        <r>
          <rPr>
            <b/>
            <sz val="8"/>
            <rFont val="Tahoma"/>
            <family val="0"/>
          </rPr>
          <t>FY:04
SC:03.00
RW:022.00
CL:003.00
TY:N
DP:2075</t>
        </r>
      </text>
    </comment>
    <comment ref="G56" authorId="0">
      <text>
        <r>
          <rPr>
            <b/>
            <sz val="8"/>
            <rFont val="Tahoma"/>
            <family val="0"/>
          </rPr>
          <t>FY:04
SC:03.00
RW:022.00
CL:004.00
TY:N
DP:2075</t>
        </r>
      </text>
    </comment>
    <comment ref="F57" authorId="0">
      <text>
        <r>
          <rPr>
            <b/>
            <sz val="8"/>
            <rFont val="Tahoma"/>
            <family val="0"/>
          </rPr>
          <t>FY:04
SC:03.00
RW:022.00
CL:003.00
TY:N
DP:2076</t>
        </r>
      </text>
    </comment>
    <comment ref="G57" authorId="0">
      <text>
        <r>
          <rPr>
            <b/>
            <sz val="8"/>
            <rFont val="Tahoma"/>
            <family val="0"/>
          </rPr>
          <t>FY:04
SC:03.00
RW:022.00
CL:004.00
TY:N
DP:2076</t>
        </r>
      </text>
    </comment>
    <comment ref="F58" authorId="0">
      <text>
        <r>
          <rPr>
            <b/>
            <sz val="8"/>
            <rFont val="Tahoma"/>
            <family val="0"/>
          </rPr>
          <t>FY:04
SC:03.00
RW:022.00
CL:003.00
TY:N
DP:2061</t>
        </r>
      </text>
    </comment>
    <comment ref="G58" authorId="0">
      <text>
        <r>
          <rPr>
            <b/>
            <sz val="8"/>
            <rFont val="Tahoma"/>
            <family val="0"/>
          </rPr>
          <t>FY:04
SC:03.00
RW:022.00
CL:004.00
TY:N
DP:2061</t>
        </r>
      </text>
    </comment>
    <comment ref="F59" authorId="0">
      <text>
        <r>
          <rPr>
            <b/>
            <sz val="8"/>
            <rFont val="Tahoma"/>
            <family val="0"/>
          </rPr>
          <t>FY:04
SC:03.00
RW:022.00
CL:003.00
TY:N
DP:2073</t>
        </r>
      </text>
    </comment>
    <comment ref="G59" authorId="0">
      <text>
        <r>
          <rPr>
            <b/>
            <sz val="8"/>
            <rFont val="Tahoma"/>
            <family val="0"/>
          </rPr>
          <t>FY:04
SC:03.00
RW:022.00
CL:004.00
TY:N
DP:2073</t>
        </r>
      </text>
    </comment>
    <comment ref="F60" authorId="0">
      <text>
        <r>
          <rPr>
            <b/>
            <sz val="8"/>
            <rFont val="Tahoma"/>
            <family val="0"/>
          </rPr>
          <t>FY:04
SC:03.00
RW:022.00
CL:003.00
TY:N
DP:2007</t>
        </r>
      </text>
    </comment>
    <comment ref="G60" authorId="0">
      <text>
        <r>
          <rPr>
            <b/>
            <sz val="8"/>
            <rFont val="Tahoma"/>
            <family val="0"/>
          </rPr>
          <t>FY:04
SC:03.00
RW:022.00
CL:004.00
TY:N
DP:2007</t>
        </r>
      </text>
    </comment>
    <comment ref="F61" authorId="0">
      <text>
        <r>
          <rPr>
            <b/>
            <sz val="8"/>
            <rFont val="Tahoma"/>
            <family val="0"/>
          </rPr>
          <t>FY:04
SC:03.00
RW:022.00
CL:003.00
TY:N
DP:2151</t>
        </r>
      </text>
    </comment>
    <comment ref="G61" authorId="0">
      <text>
        <r>
          <rPr>
            <b/>
            <sz val="8"/>
            <rFont val="Tahoma"/>
            <family val="0"/>
          </rPr>
          <t>FY:04
SC:03.00
RW:022.00
CL:004.00
TY:N
DP:2151</t>
        </r>
      </text>
    </comment>
    <comment ref="F62" authorId="0">
      <text>
        <r>
          <rPr>
            <b/>
            <sz val="8"/>
            <rFont val="Tahoma"/>
            <family val="0"/>
          </rPr>
          <t>FY:04
SC:03.00
RW:022.00
CL:003.00
TY:N
DP:2063</t>
        </r>
      </text>
    </comment>
    <comment ref="G62" authorId="0">
      <text>
        <r>
          <rPr>
            <b/>
            <sz val="8"/>
            <rFont val="Tahoma"/>
            <family val="0"/>
          </rPr>
          <t>FY:04
SC:03.00
RW:022.00
CL:004.00
TY:N
DP:2063</t>
        </r>
      </text>
    </comment>
    <comment ref="F63" authorId="0">
      <text>
        <r>
          <rPr>
            <b/>
            <sz val="8"/>
            <rFont val="Tahoma"/>
            <family val="0"/>
          </rPr>
          <t>FY:04
SC:03.00
RW:022.00
CL:003.00
TY:N
DP:2107</t>
        </r>
      </text>
    </comment>
    <comment ref="G63" authorId="0">
      <text>
        <r>
          <rPr>
            <b/>
            <sz val="8"/>
            <rFont val="Tahoma"/>
            <family val="0"/>
          </rPr>
          <t>FY:04
SC:03.00
RW:022.00
CL:004.00
TY:N
DP:2107</t>
        </r>
      </text>
    </comment>
    <comment ref="F64" authorId="0">
      <text>
        <r>
          <rPr>
            <b/>
            <sz val="8"/>
            <rFont val="Tahoma"/>
            <family val="0"/>
          </rPr>
          <t>FY:04
SC:03.00
RW:022.00
CL:003.00
TY:N
DP:2010</t>
        </r>
      </text>
    </comment>
    <comment ref="G64" authorId="0">
      <text>
        <r>
          <rPr>
            <b/>
            <sz val="8"/>
            <rFont val="Tahoma"/>
            <family val="0"/>
          </rPr>
          <t>FY:04
SC:03.00
RW:022.00
CL:004.00
TY:N
DP:2010</t>
        </r>
      </text>
    </comment>
    <comment ref="F65" authorId="0">
      <text>
        <r>
          <rPr>
            <b/>
            <sz val="8"/>
            <rFont val="Tahoma"/>
            <family val="0"/>
          </rPr>
          <t>FY:04
SC:03.00
RW:022.00
CL:003.00
TY:N
DP:2011</t>
        </r>
      </text>
    </comment>
    <comment ref="G65" authorId="0">
      <text>
        <r>
          <rPr>
            <b/>
            <sz val="8"/>
            <rFont val="Tahoma"/>
            <family val="0"/>
          </rPr>
          <t>FY:04
SC:03.00
RW:022.00
CL:004.00
TY:N
DP:2011</t>
        </r>
      </text>
    </comment>
    <comment ref="F20" authorId="0">
      <text>
        <r>
          <rPr>
            <b/>
            <sz val="8"/>
            <rFont val="Tahoma"/>
            <family val="0"/>
          </rPr>
          <t>FY:04
SC:03.00
RW:022.00
CL:003.00
TY:N
DP:2085</t>
        </r>
      </text>
    </comment>
    <comment ref="G20" authorId="0">
      <text>
        <r>
          <rPr>
            <b/>
            <sz val="8"/>
            <rFont val="Tahoma"/>
            <family val="0"/>
          </rPr>
          <t>FY:04
SC:03.00
RW:022.00
CL:004.00
TY:N
DP:2085</t>
        </r>
      </text>
    </comment>
    <comment ref="F66" authorId="0">
      <text>
        <r>
          <rPr>
            <b/>
            <sz val="8"/>
            <rFont val="Tahoma"/>
            <family val="0"/>
          </rPr>
          <t>FY:04
SC:03.00
RW:022.00
CL:003.00
TY:N
DP:2128</t>
        </r>
      </text>
    </comment>
    <comment ref="G66" authorId="0">
      <text>
        <r>
          <rPr>
            <b/>
            <sz val="8"/>
            <rFont val="Tahoma"/>
            <family val="0"/>
          </rPr>
          <t>FY:04
SC:03.00
RW:022.00
CL:004.00
TY:N
DP:2128</t>
        </r>
      </text>
    </comment>
    <comment ref="F67" authorId="0">
      <text>
        <r>
          <rPr>
            <b/>
            <sz val="8"/>
            <rFont val="Tahoma"/>
            <family val="0"/>
          </rPr>
          <t>FY:04
SC:03.00
RW:022.00
CL:003.00
TY:N
DP:2100</t>
        </r>
      </text>
    </comment>
    <comment ref="G67" authorId="0">
      <text>
        <r>
          <rPr>
            <b/>
            <sz val="8"/>
            <rFont val="Tahoma"/>
            <family val="0"/>
          </rPr>
          <t>FY:04
SC:03.00
RW:022.00
CL:004.00
TY:N
DP:2100</t>
        </r>
      </text>
    </comment>
    <comment ref="F68" authorId="0">
      <text>
        <r>
          <rPr>
            <b/>
            <sz val="8"/>
            <rFont val="Tahoma"/>
            <family val="0"/>
          </rPr>
          <t>FY:04
SC:03.00
RW:022.00
CL:003.00
TY:N
DP:2841</t>
        </r>
      </text>
    </comment>
    <comment ref="G68" authorId="0">
      <text>
        <r>
          <rPr>
            <b/>
            <sz val="8"/>
            <rFont val="Tahoma"/>
            <family val="0"/>
          </rPr>
          <t>FY:04
SC:03.00
RW:022.00
CL:004.00
TY:N
DP:2841</t>
        </r>
      </text>
    </comment>
    <comment ref="F69" authorId="0">
      <text>
        <r>
          <rPr>
            <b/>
            <sz val="8"/>
            <rFont val="Tahoma"/>
            <family val="0"/>
          </rPr>
          <t>FY:04
SC:03.00
RW:022.00
CL:003.00
TY:N
DP:2094</t>
        </r>
      </text>
    </comment>
    <comment ref="G69" authorId="0">
      <text>
        <r>
          <rPr>
            <b/>
            <sz val="8"/>
            <rFont val="Tahoma"/>
            <family val="0"/>
          </rPr>
          <t>FY:04
SC:03.00
RW:022.00
CL:004.00
TY:N
DP:2094</t>
        </r>
      </text>
    </comment>
    <comment ref="F70" authorId="0">
      <text>
        <r>
          <rPr>
            <b/>
            <sz val="8"/>
            <rFont val="Tahoma"/>
            <family val="0"/>
          </rPr>
          <t>FY:04
SC:03.00
RW:022.00
CL:003.00
TY:N
DP:2181</t>
        </r>
      </text>
    </comment>
    <comment ref="G70" authorId="0">
      <text>
        <r>
          <rPr>
            <b/>
            <sz val="8"/>
            <rFont val="Tahoma"/>
            <family val="0"/>
          </rPr>
          <t>FY:04
SC:03.00
RW:022.00
CL:004.00
TY:N
DP:2181</t>
        </r>
      </text>
    </comment>
    <comment ref="F16" authorId="0">
      <text>
        <r>
          <rPr>
            <b/>
            <sz val="8"/>
            <rFont val="Tahoma"/>
            <family val="0"/>
          </rPr>
          <t>FY:04
SC:03.00
RW:022.00
CL:003.00
TY:N
DP:2003</t>
        </r>
      </text>
    </comment>
    <comment ref="G16" authorId="0">
      <text>
        <r>
          <rPr>
            <b/>
            <sz val="8"/>
            <rFont val="Tahoma"/>
            <family val="0"/>
          </rPr>
          <t>FY:04
SC:03.00
RW:022.00
CL:004.00
TY:N
DP:2003</t>
        </r>
      </text>
    </comment>
  </commentList>
</comments>
</file>

<file path=xl/sharedStrings.xml><?xml version="1.0" encoding="utf-8"?>
<sst xmlns="http://schemas.openxmlformats.org/spreadsheetml/2006/main" count="322" uniqueCount="235">
  <si>
    <t>Anna Jaques Hospital</t>
  </si>
  <si>
    <t>Athol Memorial Hospital</t>
  </si>
  <si>
    <t>Baystate Medical Center</t>
  </si>
  <si>
    <t>Berkshire Medical Center</t>
  </si>
  <si>
    <t>Beth Israel Deaconess</t>
  </si>
  <si>
    <t>Boston Medical Center</t>
  </si>
  <si>
    <t>Brigham and Women's</t>
  </si>
  <si>
    <t>Brockton Hospital</t>
  </si>
  <si>
    <t>Cambridge Health Alliance</t>
  </si>
  <si>
    <t>Cape Cod Hospital</t>
  </si>
  <si>
    <t>Caritas Good Samaritan Medical Center</t>
  </si>
  <si>
    <t>Caritas Norwood Hospital</t>
  </si>
  <si>
    <t>Children's Hospital</t>
  </si>
  <si>
    <t>Clinton Hospital</t>
  </si>
  <si>
    <t>Cooley Dickinson Hospital</t>
  </si>
  <si>
    <t>Dana Farber Cancer Center</t>
  </si>
  <si>
    <t>Emerson Hospital</t>
  </si>
  <si>
    <t>Fairview Hospital</t>
  </si>
  <si>
    <t>Falmouth Hospital</t>
  </si>
  <si>
    <t>Faulkner Hospital</t>
  </si>
  <si>
    <t>Franklin Medical Center</t>
  </si>
  <si>
    <t>Hallmark Health Systems</t>
  </si>
  <si>
    <t>Harrington Memorial Hospital</t>
  </si>
  <si>
    <t>HealthAlliance Hospitals, Inc.</t>
  </si>
  <si>
    <t>Heywood Hospital</t>
  </si>
  <si>
    <t>Holyoke Hospital</t>
  </si>
  <si>
    <t>Hubbard Regional Hospital</t>
  </si>
  <si>
    <t>Jordan Hospital</t>
  </si>
  <si>
    <t>Lahey Clinic Hospital</t>
  </si>
  <si>
    <t>Lawrence General Hospital</t>
  </si>
  <si>
    <t>Lowell General Hospital</t>
  </si>
  <si>
    <t>Marlborough Hospital</t>
  </si>
  <si>
    <t>Martha's Vineyard Hospital</t>
  </si>
  <si>
    <t>Mary Lane Hospital</t>
  </si>
  <si>
    <t>Mass Eye &amp; Ear Infirmary</t>
  </si>
  <si>
    <t>Mass General Hospital</t>
  </si>
  <si>
    <t>Mercy Hospital</t>
  </si>
  <si>
    <t>Merrimack Valley Hospital</t>
  </si>
  <si>
    <t>MetroWest Medical Center</t>
  </si>
  <si>
    <t>Milford-Whittinsville Regional Hospital</t>
  </si>
  <si>
    <t>Milton Hospital</t>
  </si>
  <si>
    <t>Morton Hospital</t>
  </si>
  <si>
    <t>Mount Auburn Hospital</t>
  </si>
  <si>
    <t>Nantucket Cottage Hospital</t>
  </si>
  <si>
    <t>Nashoba Valley Medical Center</t>
  </si>
  <si>
    <t>New England Baptist Hospital</t>
  </si>
  <si>
    <t>Newton-Wellesley Hospital</t>
  </si>
  <si>
    <t>Noble Hospital</t>
  </si>
  <si>
    <t>North Adams Regional Hospital</t>
  </si>
  <si>
    <t>Quincy Hospital</t>
  </si>
  <si>
    <t>Saints Memorial Medical Center</t>
  </si>
  <si>
    <t>South Shore Hospital</t>
  </si>
  <si>
    <t>Southcoast Health Systems</t>
  </si>
  <si>
    <t>St. Anne's Hospital</t>
  </si>
  <si>
    <t>St. Vincent Hospital</t>
  </si>
  <si>
    <t>Sturdy Memorial Hospital</t>
  </si>
  <si>
    <t>UMMC</t>
  </si>
  <si>
    <t>Wing Memorial Hospital</t>
  </si>
  <si>
    <t>Massachusetts Hospital Name</t>
  </si>
  <si>
    <t>($1.2 ml)</t>
  </si>
  <si>
    <t>$51.1 ml</t>
  </si>
  <si>
    <t>$35.4 ml.</t>
  </si>
  <si>
    <t>$40.8 ml</t>
  </si>
  <si>
    <t>$42.7 ml</t>
  </si>
  <si>
    <t>$1.3 ml</t>
  </si>
  <si>
    <t>$2.6 ml</t>
  </si>
  <si>
    <t>$1.2 ml</t>
  </si>
  <si>
    <t>$8.1 ml</t>
  </si>
  <si>
    <t>Caritas Carney Hospital</t>
  </si>
  <si>
    <t>$8.2 ml</t>
  </si>
  <si>
    <t>$3.4 ml</t>
  </si>
  <si>
    <t>($3.3 ml)</t>
  </si>
  <si>
    <t>Caritas Holy Family Hospital</t>
  </si>
  <si>
    <t>$11.6 ml</t>
  </si>
  <si>
    <t>Caritas St. Elizabeth's Hospital</t>
  </si>
  <si>
    <t>$10.5 ml</t>
  </si>
  <si>
    <t>$70 ml</t>
  </si>
  <si>
    <t>$4.0 ml</t>
  </si>
  <si>
    <t>$5.4 ml</t>
  </si>
  <si>
    <t>$11.1 ml</t>
  </si>
  <si>
    <t>$5.1 ml</t>
  </si>
  <si>
    <t>$3.2 ml</t>
  </si>
  <si>
    <t>$1.1 ml</t>
  </si>
  <si>
    <t>$1.6 ml</t>
  </si>
  <si>
    <t>$2.5 ml</t>
  </si>
  <si>
    <t>$5.5 ml</t>
  </si>
  <si>
    <t>$10.2 ml</t>
  </si>
  <si>
    <t>$1.8 ml</t>
  </si>
  <si>
    <t>($2.0 ml)</t>
  </si>
  <si>
    <t>$1.7 ml</t>
  </si>
  <si>
    <t>($8.1 ml)</t>
  </si>
  <si>
    <t>$5.3 ml</t>
  </si>
  <si>
    <t>$18.8 ml</t>
  </si>
  <si>
    <t>$6.1 ml</t>
  </si>
  <si>
    <t>$2.0 ml</t>
  </si>
  <si>
    <t>($1.5 ml)</t>
  </si>
  <si>
    <t>$153.5 ml</t>
  </si>
  <si>
    <t>$1.4 ml</t>
  </si>
  <si>
    <t>$3.5 ml</t>
  </si>
  <si>
    <t>($5.9 ml)</t>
  </si>
  <si>
    <t>$9.4 ml</t>
  </si>
  <si>
    <t>$8.5 ml</t>
  </si>
  <si>
    <t>$3.8 ml</t>
  </si>
  <si>
    <t>$18.6 ml</t>
  </si>
  <si>
    <t>$21.2 ml</t>
  </si>
  <si>
    <t>($1.9 ml)</t>
  </si>
  <si>
    <t>$8.8 ml</t>
  </si>
  <si>
    <t>$4.7 ml</t>
  </si>
  <si>
    <t>($1.1 ml)</t>
  </si>
  <si>
    <t>$3.3 ml</t>
  </si>
  <si>
    <t>$10.8 ml</t>
  </si>
  <si>
    <t>$1.5 ml</t>
  </si>
  <si>
    <t>$4.2 ml</t>
  </si>
  <si>
    <t>$7.5 ml</t>
  </si>
  <si>
    <t>$12.7 ml</t>
  </si>
  <si>
    <t>$13.9 ml</t>
  </si>
  <si>
    <t>$6.8 ml</t>
  </si>
  <si>
    <t>$19.6 ml</t>
  </si>
  <si>
    <t>$79.4 ml</t>
  </si>
  <si>
    <t>$14.9 ml</t>
  </si>
  <si>
    <t>$13.2 ml</t>
  </si>
  <si>
    <t>($13.6 ml)</t>
  </si>
  <si>
    <t>Beth Israel Deaconess-Needham (Glover)</t>
  </si>
  <si>
    <t>$21.1 ml</t>
  </si>
  <si>
    <t>($2.2 ml)</t>
  </si>
  <si>
    <t>$110.1 ml</t>
  </si>
  <si>
    <t>($21.3 ml)</t>
  </si>
  <si>
    <t>$1.9 ml</t>
  </si>
  <si>
    <t>$21.7 ml</t>
  </si>
  <si>
    <t>$26.0 ml</t>
  </si>
  <si>
    <t>$6.9 ml</t>
  </si>
  <si>
    <t>$42.2 ml</t>
  </si>
  <si>
    <t>$3.1 ml</t>
  </si>
  <si>
    <t>($13.7 ml)</t>
  </si>
  <si>
    <t>($1.3 ml)</t>
  </si>
  <si>
    <t>$4.1 ml</t>
  </si>
  <si>
    <t>$76.8 ml</t>
  </si>
  <si>
    <t>$14.6 ml</t>
  </si>
  <si>
    <t>$2.7 ml</t>
  </si>
  <si>
    <t>$2.1 ml</t>
  </si>
  <si>
    <t>$23.4 ml</t>
  </si>
  <si>
    <t>$55.0 ml</t>
  </si>
  <si>
    <t>($2.7 ml)</t>
  </si>
  <si>
    <t>$4.6 ml</t>
  </si>
  <si>
    <t>$7.0 ml</t>
  </si>
  <si>
    <t>$4.3 ml</t>
  </si>
  <si>
    <t>($1.0 ml)</t>
  </si>
  <si>
    <t>$5.0 ml</t>
  </si>
  <si>
    <t>$2.9 ml</t>
  </si>
  <si>
    <t>$11.0 ml</t>
  </si>
  <si>
    <t>$9.9 ml</t>
  </si>
  <si>
    <t>$6.2 ml</t>
  </si>
  <si>
    <t>FY 2005 Profit (Surplus)</t>
  </si>
  <si>
    <t>FY 2004 Profit (Surplus)</t>
  </si>
  <si>
    <t>$11.4 ml</t>
  </si>
  <si>
    <t>$51.8 ml</t>
  </si>
  <si>
    <t>$54.2 ml</t>
  </si>
  <si>
    <t>$93.6 ml</t>
  </si>
  <si>
    <t>($12.6 ml)</t>
  </si>
  <si>
    <t>$2.3 ml</t>
  </si>
  <si>
    <t>$6.5 ml</t>
  </si>
  <si>
    <t>$14.1 ml</t>
  </si>
  <si>
    <t>$3.7 ml</t>
  </si>
  <si>
    <t>$3.6 ml</t>
  </si>
  <si>
    <t>$2.8 ml</t>
  </si>
  <si>
    <t>$59.6 ml</t>
  </si>
  <si>
    <t>($1.8 ml)</t>
  </si>
  <si>
    <t>($1.7 ml)</t>
  </si>
  <si>
    <t>$245.4 ml</t>
  </si>
  <si>
    <t>$3.9 ml</t>
  </si>
  <si>
    <t>($2.9 ml)</t>
  </si>
  <si>
    <t>($2.3 ml)</t>
  </si>
  <si>
    <t>$13.6 ml</t>
  </si>
  <si>
    <t>$19.6 mo</t>
  </si>
  <si>
    <t>($2.8 ml)</t>
  </si>
  <si>
    <t>$7.2 ml</t>
  </si>
  <si>
    <t>($28.0 ml)</t>
  </si>
  <si>
    <t>($4.4 ml)</t>
  </si>
  <si>
    <t>$26.9 ml</t>
  </si>
  <si>
    <t>$17.4 ml</t>
  </si>
  <si>
    <t>$19.9 ml</t>
  </si>
  <si>
    <t>Winchester Hospital &amp; Family Medical Cntr</t>
  </si>
  <si>
    <t xml:space="preserve">Total </t>
  </si>
  <si>
    <t>FY 2006 Profit (Surplus)</t>
  </si>
  <si>
    <t>$43.4 ml</t>
  </si>
  <si>
    <t>$24.4 ml</t>
  </si>
  <si>
    <t>FY '06Q2 Profit (Surplus)</t>
  </si>
  <si>
    <t>$64.6 ml</t>
  </si>
  <si>
    <t>$45.8 ml</t>
  </si>
  <si>
    <t>$68.1 ml</t>
  </si>
  <si>
    <t>$9.3 ml</t>
  </si>
  <si>
    <t>$10.1 ml</t>
  </si>
  <si>
    <t>$101.5 ml</t>
  </si>
  <si>
    <t>$20.3 ml</t>
  </si>
  <si>
    <t>$5.6 ml</t>
  </si>
  <si>
    <t>N/A</t>
  </si>
  <si>
    <t>$72.3 ml</t>
  </si>
  <si>
    <t>$294.9 ml</t>
  </si>
  <si>
    <t>$11.7 ml</t>
  </si>
  <si>
    <t>$23.2 ml</t>
  </si>
  <si>
    <t>$10.6 ml</t>
  </si>
  <si>
    <t>North Shore Medical Ctr (Salem &amp; Union)</t>
  </si>
  <si>
    <t>Northeast Hospital</t>
  </si>
  <si>
    <t>$8.6 ml</t>
  </si>
  <si>
    <t>$5.8 ml</t>
  </si>
  <si>
    <t>$14.0 ml</t>
  </si>
  <si>
    <t>$17.9 ml</t>
  </si>
  <si>
    <t>$45.4 ml</t>
  </si>
  <si>
    <t>$8.3 ml</t>
  </si>
  <si>
    <t>($3.7 ml)</t>
  </si>
  <si>
    <t>New England Medical Center (Tufts)</t>
  </si>
  <si>
    <t>(FY '06 Thru Qrtr 2)</t>
  </si>
  <si>
    <t>FY07 Q2 Profit (Surplus)</t>
  </si>
  <si>
    <t>FY07 Q1 Profit (Surplus)</t>
  </si>
  <si>
    <t>$17.2 ml</t>
  </si>
  <si>
    <t>$4.4 ml</t>
  </si>
  <si>
    <t>$22.5 ml</t>
  </si>
  <si>
    <t>$8.0 ml</t>
  </si>
  <si>
    <t>($5.5 ml)</t>
  </si>
  <si>
    <t>$2.2 ml</t>
  </si>
  <si>
    <t>$31.1 ml</t>
  </si>
  <si>
    <t>$25.8 ml</t>
  </si>
  <si>
    <t>$2.4 ml</t>
  </si>
  <si>
    <t>$15.8 ml</t>
  </si>
  <si>
    <t>$19.1 ml</t>
  </si>
  <si>
    <t>($5.1 ml)</t>
  </si>
  <si>
    <t>$7.8 ml</t>
  </si>
  <si>
    <t xml:space="preserve">(A 35.5% increase over </t>
  </si>
  <si>
    <t>the same Qrt in 06)</t>
  </si>
  <si>
    <t>FY '06 Q2</t>
  </si>
  <si>
    <t>FY '07 Q1</t>
  </si>
  <si>
    <t>FY '06</t>
  </si>
  <si>
    <t xml:space="preserve">FY '05 </t>
  </si>
  <si>
    <t>FY '04</t>
  </si>
  <si>
    <t>FY' 07 Q2 Actual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</si>
</sst>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9"/>
      <name val="Arial"/>
      <family val="0"/>
    </font>
    <font>
      <b/>
      <i/>
      <sz val="8"/>
      <name val="Arial"/>
      <family val="2"/>
    </font>
    <font>
      <b/>
      <sz val="8"/>
      <name val="Tahoma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0"/>
    </font>
    <font>
      <sz val="11"/>
      <name val="Arial"/>
      <family val="0"/>
    </font>
    <font>
      <b/>
      <sz val="9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</patternFill>
    </fill>
    <fill>
      <patternFill patternType="solid">
        <fgColor indexed="22"/>
        <bgColor indexed="64"/>
      </patternFill>
    </fill>
    <fill>
      <patternFill patternType="lightUp">
        <fgColor indexed="1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1">
      <alignment/>
      <protection/>
    </xf>
    <xf numFmtId="0" fontId="5" fillId="3" borderId="1">
      <alignment/>
      <protection/>
    </xf>
    <xf numFmtId="0" fontId="4" fillId="4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1">
      <alignment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5" borderId="1">
      <alignment/>
      <protection/>
    </xf>
    <xf numFmtId="0" fontId="1" fillId="6" borderId="1">
      <alignment/>
      <protection/>
    </xf>
    <xf numFmtId="0" fontId="0" fillId="7" borderId="1">
      <alignment/>
      <protection/>
    </xf>
    <xf numFmtId="0" fontId="1" fillId="8" borderId="1">
      <alignment/>
      <protection/>
    </xf>
    <xf numFmtId="0" fontId="1" fillId="9" borderId="1">
      <alignment/>
      <protection/>
    </xf>
    <xf numFmtId="0" fontId="1" fillId="2" borderId="1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1" fillId="0" borderId="2" xfId="0" applyFont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6" borderId="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0" fillId="6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6" fontId="14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6" fontId="14" fillId="6" borderId="2" xfId="0" applyNumberFormat="1" applyFont="1" applyFill="1" applyBorder="1" applyAlignment="1">
      <alignment horizontal="center"/>
    </xf>
    <xf numFmtId="6" fontId="14" fillId="6" borderId="2" xfId="33" applyNumberFormat="1" applyFont="1" applyFill="1" applyBorder="1" applyAlignment="1">
      <alignment horizontal="center"/>
      <protection/>
    </xf>
    <xf numFmtId="0" fontId="14" fillId="6" borderId="2" xfId="33" applyFont="1" applyFill="1" applyBorder="1" applyAlignment="1">
      <alignment horizontal="center"/>
      <protection/>
    </xf>
    <xf numFmtId="0" fontId="14" fillId="2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3" fontId="14" fillId="6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/>
    </xf>
    <xf numFmtId="6" fontId="17" fillId="2" borderId="2" xfId="0" applyNumberFormat="1" applyFont="1" applyFill="1" applyBorder="1" applyAlignment="1">
      <alignment horizontal="center"/>
    </xf>
    <xf numFmtId="6" fontId="17" fillId="6" borderId="2" xfId="0" applyNumberFormat="1" applyFont="1" applyFill="1" applyBorder="1" applyAlignment="1">
      <alignment horizontal="center"/>
    </xf>
    <xf numFmtId="3" fontId="17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6" borderId="4" xfId="0" applyFont="1" applyFill="1" applyBorder="1" applyAlignment="1">
      <alignment/>
    </xf>
    <xf numFmtId="0" fontId="14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5" fontId="10" fillId="6" borderId="2" xfId="0" applyNumberFormat="1" applyFont="1" applyFill="1" applyBorder="1" applyAlignment="1">
      <alignment horizontal="center"/>
    </xf>
    <xf numFmtId="5" fontId="14" fillId="6" borderId="2" xfId="0" applyNumberFormat="1" applyFont="1" applyFill="1" applyBorder="1" applyAlignment="1">
      <alignment horizontal="center"/>
    </xf>
    <xf numFmtId="5" fontId="1" fillId="0" borderId="0" xfId="0" applyNumberFormat="1" applyFont="1" applyAlignment="1">
      <alignment/>
    </xf>
    <xf numFmtId="5" fontId="2" fillId="0" borderId="0" xfId="0" applyNumberFormat="1" applyFont="1" applyAlignment="1">
      <alignment horizontal="center"/>
    </xf>
    <xf numFmtId="5" fontId="1" fillId="6" borderId="0" xfId="0" applyNumberFormat="1" applyFont="1" applyFill="1" applyAlignment="1">
      <alignment/>
    </xf>
    <xf numFmtId="5" fontId="10" fillId="2" borderId="2" xfId="0" applyNumberFormat="1" applyFont="1" applyFill="1" applyBorder="1" applyAlignment="1">
      <alignment horizontal="center"/>
    </xf>
    <xf numFmtId="5" fontId="14" fillId="2" borderId="2" xfId="0" applyNumberFormat="1" applyFont="1" applyFill="1" applyBorder="1" applyAlignment="1">
      <alignment horizontal="center"/>
    </xf>
    <xf numFmtId="5" fontId="14" fillId="6" borderId="2" xfId="33" applyNumberFormat="1" applyFont="1" applyFill="1" applyBorder="1" applyAlignment="1">
      <alignment horizontal="center"/>
      <protection/>
    </xf>
    <xf numFmtId="5" fontId="10" fillId="6" borderId="2" xfId="33" applyNumberFormat="1" applyFont="1" applyFill="1" applyBorder="1" applyAlignment="1">
      <alignment horizontal="center"/>
      <protection/>
    </xf>
    <xf numFmtId="5" fontId="6" fillId="2" borderId="2" xfId="0" applyNumberFormat="1" applyFont="1" applyFill="1" applyBorder="1" applyAlignment="1">
      <alignment horizontal="center"/>
    </xf>
    <xf numFmtId="5" fontId="10" fillId="2" borderId="2" xfId="0" applyNumberFormat="1" applyFont="1" applyFill="1" applyBorder="1" applyAlignment="1">
      <alignment horizontal="center"/>
    </xf>
    <xf numFmtId="5" fontId="11" fillId="2" borderId="2" xfId="0" applyNumberFormat="1" applyFont="1" applyFill="1" applyBorder="1" applyAlignment="1">
      <alignment horizontal="center"/>
    </xf>
  </cellXfs>
  <cellStyles count="22">
    <cellStyle name="Normal" xfId="0"/>
    <cellStyle name="AsFiled" xfId="15"/>
    <cellStyle name="Comma" xfId="16"/>
    <cellStyle name="Comma [0]" xfId="17"/>
    <cellStyle name="ComparesEq" xfId="18"/>
    <cellStyle name="ComparesHi" xfId="19"/>
    <cellStyle name="ComparesLo" xfId="20"/>
    <cellStyle name="Currency" xfId="21"/>
    <cellStyle name="Currency [0]" xfId="22"/>
    <cellStyle name="FAANormal" xfId="23"/>
    <cellStyle name="Followed Hyperlink" xfId="24"/>
    <cellStyle name="Hyperlink" xfId="25"/>
    <cellStyle name="LabelHighlights" xfId="26"/>
    <cellStyle name="LabelsPresent" xfId="27"/>
    <cellStyle name="NoCompareToValue" xfId="28"/>
    <cellStyle name="NoDataFound" xfId="29"/>
    <cellStyle name="NoDataInFy" xfId="30"/>
    <cellStyle name="NoFileFound" xfId="31"/>
    <cellStyle name="NoFiling" xfId="32"/>
    <cellStyle name="NotYetReviewed" xfId="33"/>
    <cellStyle name="Percent" xfId="34"/>
    <cellStyle name="SpecialDataItemsExis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H6" sqref="H6"/>
    </sheetView>
  </sheetViews>
  <sheetFormatPr defaultColWidth="9.140625" defaultRowHeight="12.75"/>
  <cols>
    <col min="1" max="1" width="34.28125" style="1" customWidth="1"/>
    <col min="2" max="2" width="19.7109375" style="43" customWidth="1"/>
    <col min="3" max="3" width="19.7109375" style="3" customWidth="1"/>
    <col min="4" max="4" width="23.7109375" style="1" customWidth="1"/>
    <col min="5" max="5" width="20.140625" style="1" customWidth="1"/>
    <col min="6" max="6" width="20.140625" style="17" customWidth="1"/>
    <col min="7" max="7" width="19.421875" style="2" customWidth="1"/>
    <col min="8" max="8" width="19.8515625" style="1" customWidth="1"/>
    <col min="9" max="9" width="21.00390625" style="1" customWidth="1"/>
    <col min="10" max="16384" width="10.7109375" style="1" customWidth="1"/>
  </cols>
  <sheetData>
    <row r="1" spans="5:7" ht="12">
      <c r="E1" s="8"/>
      <c r="F1" s="10"/>
      <c r="G1" s="10"/>
    </row>
    <row r="2" spans="1:8" ht="12">
      <c r="A2" s="11" t="s">
        <v>58</v>
      </c>
      <c r="B2" s="44" t="s">
        <v>212</v>
      </c>
      <c r="C2" s="35" t="s">
        <v>213</v>
      </c>
      <c r="D2" s="12" t="s">
        <v>183</v>
      </c>
      <c r="E2" s="12" t="s">
        <v>186</v>
      </c>
      <c r="F2" s="10" t="s">
        <v>152</v>
      </c>
      <c r="G2" s="10" t="s">
        <v>153</v>
      </c>
      <c r="H2" s="13"/>
    </row>
    <row r="3" spans="5:7" ht="12">
      <c r="E3" s="9"/>
      <c r="F3" s="10"/>
      <c r="G3" s="10"/>
    </row>
    <row r="4" spans="1:7" ht="12.75">
      <c r="A4" s="19"/>
      <c r="B4" s="50" t="s">
        <v>234</v>
      </c>
      <c r="C4" s="36" t="s">
        <v>230</v>
      </c>
      <c r="D4" s="21" t="s">
        <v>231</v>
      </c>
      <c r="E4" s="20" t="s">
        <v>229</v>
      </c>
      <c r="F4" s="21" t="s">
        <v>232</v>
      </c>
      <c r="G4" s="21" t="s">
        <v>233</v>
      </c>
    </row>
    <row r="5" spans="1:7" ht="12">
      <c r="A5" s="22" t="s">
        <v>0</v>
      </c>
      <c r="B5" s="51">
        <v>994810</v>
      </c>
      <c r="C5" s="23">
        <v>468000</v>
      </c>
      <c r="D5" s="23">
        <v>617000</v>
      </c>
      <c r="E5" s="46">
        <v>-190000</v>
      </c>
      <c r="F5" s="49">
        <v>-975000</v>
      </c>
      <c r="G5" s="25" t="s">
        <v>64</v>
      </c>
    </row>
    <row r="6" spans="1:7" ht="12">
      <c r="A6" s="22" t="s">
        <v>1</v>
      </c>
      <c r="B6" s="51">
        <v>241697</v>
      </c>
      <c r="C6" s="23">
        <v>35000</v>
      </c>
      <c r="D6" s="23">
        <v>575000</v>
      </c>
      <c r="E6" s="18">
        <v>340000</v>
      </c>
      <c r="F6" s="24">
        <v>439000</v>
      </c>
      <c r="G6" s="24">
        <v>646000</v>
      </c>
    </row>
    <row r="7" spans="1:7" ht="12">
      <c r="A7" s="22" t="s">
        <v>2</v>
      </c>
      <c r="B7" s="51">
        <v>35162000</v>
      </c>
      <c r="C7" s="27" t="s">
        <v>214</v>
      </c>
      <c r="D7" s="23" t="s">
        <v>184</v>
      </c>
      <c r="E7" s="26" t="s">
        <v>128</v>
      </c>
      <c r="F7" s="25" t="s">
        <v>60</v>
      </c>
      <c r="G7" s="25" t="s">
        <v>61</v>
      </c>
    </row>
    <row r="8" spans="1:7" ht="12">
      <c r="A8" s="22" t="s">
        <v>3</v>
      </c>
      <c r="B8" s="51">
        <v>9286339</v>
      </c>
      <c r="C8" s="27" t="s">
        <v>215</v>
      </c>
      <c r="D8" s="27" t="s">
        <v>185</v>
      </c>
      <c r="E8" s="26" t="s">
        <v>109</v>
      </c>
      <c r="F8" s="25" t="s">
        <v>154</v>
      </c>
      <c r="G8" s="25" t="s">
        <v>116</v>
      </c>
    </row>
    <row r="9" spans="1:7" ht="12">
      <c r="A9" s="22" t="s">
        <v>4</v>
      </c>
      <c r="B9" s="51">
        <v>41520000</v>
      </c>
      <c r="C9" s="27" t="s">
        <v>216</v>
      </c>
      <c r="D9" s="27" t="s">
        <v>187</v>
      </c>
      <c r="E9" s="26" t="s">
        <v>129</v>
      </c>
      <c r="F9" s="25" t="s">
        <v>155</v>
      </c>
      <c r="G9" s="25" t="s">
        <v>62</v>
      </c>
    </row>
    <row r="10" spans="1:7" ht="12">
      <c r="A10" s="22" t="s">
        <v>122</v>
      </c>
      <c r="B10" s="51">
        <v>621601</v>
      </c>
      <c r="C10" s="23">
        <v>87000</v>
      </c>
      <c r="D10" s="23">
        <v>151000</v>
      </c>
      <c r="E10" s="47">
        <v>-250000</v>
      </c>
      <c r="F10" s="24">
        <v>8000</v>
      </c>
      <c r="G10" s="24">
        <v>866000</v>
      </c>
    </row>
    <row r="11" spans="1:7" ht="12">
      <c r="A11" s="22" t="s">
        <v>5</v>
      </c>
      <c r="B11" s="51">
        <v>15839999</v>
      </c>
      <c r="C11" s="27" t="s">
        <v>109</v>
      </c>
      <c r="D11" s="27" t="s">
        <v>188</v>
      </c>
      <c r="E11" s="26" t="s">
        <v>130</v>
      </c>
      <c r="F11" s="25" t="s">
        <v>156</v>
      </c>
      <c r="G11" s="25" t="s">
        <v>123</v>
      </c>
    </row>
    <row r="12" spans="1:7" ht="12">
      <c r="A12" s="22" t="s">
        <v>6</v>
      </c>
      <c r="B12" s="51">
        <v>34159000</v>
      </c>
      <c r="C12" s="27" t="s">
        <v>217</v>
      </c>
      <c r="D12" s="27" t="s">
        <v>189</v>
      </c>
      <c r="E12" s="26" t="s">
        <v>131</v>
      </c>
      <c r="F12" s="25" t="s">
        <v>157</v>
      </c>
      <c r="G12" s="25" t="s">
        <v>63</v>
      </c>
    </row>
    <row r="13" spans="1:7" ht="12">
      <c r="A13" s="22" t="s">
        <v>7</v>
      </c>
      <c r="B13" s="51">
        <v>1321207</v>
      </c>
      <c r="C13" s="23">
        <v>388000</v>
      </c>
      <c r="D13" s="27" t="s">
        <v>162</v>
      </c>
      <c r="E13" s="26" t="s">
        <v>132</v>
      </c>
      <c r="F13" s="25" t="s">
        <v>64</v>
      </c>
      <c r="G13" s="24">
        <v>574000</v>
      </c>
    </row>
    <row r="14" spans="1:7" ht="12">
      <c r="A14" s="22" t="s">
        <v>8</v>
      </c>
      <c r="B14" s="51">
        <v>-3311971</v>
      </c>
      <c r="C14" s="27" t="s">
        <v>218</v>
      </c>
      <c r="D14" s="27" t="s">
        <v>121</v>
      </c>
      <c r="E14" s="26" t="s">
        <v>133</v>
      </c>
      <c r="F14" s="25" t="s">
        <v>158</v>
      </c>
      <c r="G14" s="25" t="s">
        <v>65</v>
      </c>
    </row>
    <row r="15" spans="1:7" ht="12">
      <c r="A15" s="22" t="s">
        <v>9</v>
      </c>
      <c r="B15" s="51">
        <v>-1358299</v>
      </c>
      <c r="C15" s="41">
        <v>-736000</v>
      </c>
      <c r="D15" s="27" t="s">
        <v>94</v>
      </c>
      <c r="E15" s="26" t="s">
        <v>134</v>
      </c>
      <c r="F15" s="25" t="s">
        <v>111</v>
      </c>
      <c r="G15" s="25" t="s">
        <v>69</v>
      </c>
    </row>
    <row r="16" spans="1:7" ht="12">
      <c r="A16" s="22" t="s">
        <v>68</v>
      </c>
      <c r="B16" s="51">
        <v>-1649728</v>
      </c>
      <c r="C16" s="42">
        <v>-846000</v>
      </c>
      <c r="D16" s="27" t="s">
        <v>164</v>
      </c>
      <c r="E16" s="47">
        <v>-350000</v>
      </c>
      <c r="F16" s="25" t="s">
        <v>65</v>
      </c>
      <c r="G16" s="25" t="s">
        <v>124</v>
      </c>
    </row>
    <row r="17" spans="1:7" ht="12">
      <c r="A17" s="22" t="s">
        <v>72</v>
      </c>
      <c r="B17" s="51">
        <v>2429469</v>
      </c>
      <c r="C17" s="27" t="s">
        <v>82</v>
      </c>
      <c r="D17" s="27" t="s">
        <v>65</v>
      </c>
      <c r="E17" s="18">
        <v>488000</v>
      </c>
      <c r="F17" s="25" t="s">
        <v>70</v>
      </c>
      <c r="G17" s="25" t="s">
        <v>71</v>
      </c>
    </row>
    <row r="18" spans="1:7" ht="12">
      <c r="A18" s="22" t="s">
        <v>10</v>
      </c>
      <c r="B18" s="51">
        <v>3948061</v>
      </c>
      <c r="C18" s="27" t="s">
        <v>83</v>
      </c>
      <c r="D18" s="27" t="s">
        <v>101</v>
      </c>
      <c r="E18" s="26" t="s">
        <v>132</v>
      </c>
      <c r="F18" s="25" t="s">
        <v>69</v>
      </c>
      <c r="G18" s="24">
        <v>678000</v>
      </c>
    </row>
    <row r="19" spans="1:7" ht="12">
      <c r="A19" s="22" t="s">
        <v>11</v>
      </c>
      <c r="B19" s="51">
        <v>3625276</v>
      </c>
      <c r="C19" s="27" t="s">
        <v>64</v>
      </c>
      <c r="D19" s="27" t="s">
        <v>190</v>
      </c>
      <c r="E19" s="26" t="s">
        <v>135</v>
      </c>
      <c r="F19" s="25" t="s">
        <v>73</v>
      </c>
      <c r="G19" s="25" t="s">
        <v>67</v>
      </c>
    </row>
    <row r="20" spans="1:7" ht="12">
      <c r="A20" s="22" t="s">
        <v>74</v>
      </c>
      <c r="B20" s="51">
        <v>2796842</v>
      </c>
      <c r="C20" s="27" t="s">
        <v>219</v>
      </c>
      <c r="D20" s="27" t="s">
        <v>191</v>
      </c>
      <c r="E20" s="26" t="s">
        <v>91</v>
      </c>
      <c r="F20" s="25" t="s">
        <v>75</v>
      </c>
      <c r="G20" s="24">
        <v>318000</v>
      </c>
    </row>
    <row r="21" spans="1:7" ht="12">
      <c r="A21" s="22" t="s">
        <v>12</v>
      </c>
      <c r="B21" s="51">
        <v>69054000</v>
      </c>
      <c r="C21" s="27" t="s">
        <v>220</v>
      </c>
      <c r="D21" s="27" t="s">
        <v>192</v>
      </c>
      <c r="E21" s="26" t="s">
        <v>136</v>
      </c>
      <c r="F21" s="25" t="s">
        <v>125</v>
      </c>
      <c r="G21" s="25" t="s">
        <v>76</v>
      </c>
    </row>
    <row r="22" spans="1:7" ht="12">
      <c r="A22" s="22" t="s">
        <v>13</v>
      </c>
      <c r="B22" s="51">
        <v>-22675</v>
      </c>
      <c r="C22" s="42">
        <v>-154000</v>
      </c>
      <c r="D22" s="42">
        <v>-737000</v>
      </c>
      <c r="E22" s="47">
        <v>-637000</v>
      </c>
      <c r="F22" s="49">
        <v>-432000</v>
      </c>
      <c r="G22" s="24">
        <v>355000</v>
      </c>
    </row>
    <row r="23" spans="1:7" ht="12">
      <c r="A23" s="22" t="s">
        <v>14</v>
      </c>
      <c r="B23" s="51">
        <v>4662965</v>
      </c>
      <c r="C23" s="27" t="s">
        <v>219</v>
      </c>
      <c r="D23" s="27" t="s">
        <v>112</v>
      </c>
      <c r="E23" s="47">
        <v>-131000</v>
      </c>
      <c r="F23" s="25" t="s">
        <v>80</v>
      </c>
      <c r="G23" s="25" t="s">
        <v>78</v>
      </c>
    </row>
    <row r="24" spans="1:7" ht="12">
      <c r="A24" s="22" t="s">
        <v>15</v>
      </c>
      <c r="B24" s="51">
        <v>39934765</v>
      </c>
      <c r="C24" s="27" t="s">
        <v>221</v>
      </c>
      <c r="D24" s="27" t="s">
        <v>193</v>
      </c>
      <c r="E24" s="26" t="s">
        <v>137</v>
      </c>
      <c r="F24" s="25" t="s">
        <v>161</v>
      </c>
      <c r="G24" s="25" t="s">
        <v>79</v>
      </c>
    </row>
    <row r="25" spans="1:7" ht="12">
      <c r="A25" s="22" t="s">
        <v>16</v>
      </c>
      <c r="B25" s="51">
        <v>1145734</v>
      </c>
      <c r="C25" s="23">
        <v>422000</v>
      </c>
      <c r="D25" s="27" t="s">
        <v>80</v>
      </c>
      <c r="E25" s="26" t="s">
        <v>138</v>
      </c>
      <c r="F25" s="25" t="s">
        <v>80</v>
      </c>
      <c r="G25" s="25" t="s">
        <v>80</v>
      </c>
    </row>
    <row r="26" spans="1:7" ht="12">
      <c r="A26" s="22" t="s">
        <v>17</v>
      </c>
      <c r="B26" s="51">
        <v>755849</v>
      </c>
      <c r="C26" s="23">
        <v>586000</v>
      </c>
      <c r="D26" s="27" t="s">
        <v>94</v>
      </c>
      <c r="E26" s="18">
        <v>153000</v>
      </c>
      <c r="F26" s="24">
        <v>614000</v>
      </c>
      <c r="G26" s="24">
        <v>275000</v>
      </c>
    </row>
    <row r="27" spans="1:7" ht="12">
      <c r="A27" s="22" t="s">
        <v>18</v>
      </c>
      <c r="B27" s="51">
        <v>2410201</v>
      </c>
      <c r="C27" s="27" t="s">
        <v>222</v>
      </c>
      <c r="D27" s="27" t="s">
        <v>67</v>
      </c>
      <c r="E27" s="18">
        <v>94000</v>
      </c>
      <c r="F27" s="25" t="s">
        <v>109</v>
      </c>
      <c r="G27" s="24">
        <v>240000</v>
      </c>
    </row>
    <row r="28" spans="1:7" ht="12">
      <c r="A28" s="22" t="s">
        <v>19</v>
      </c>
      <c r="B28" s="51">
        <v>2584000</v>
      </c>
      <c r="C28" s="23">
        <v>752000</v>
      </c>
      <c r="D28" s="27" t="s">
        <v>135</v>
      </c>
      <c r="E28" s="26" t="s">
        <v>87</v>
      </c>
      <c r="F28" s="25" t="s">
        <v>159</v>
      </c>
      <c r="G28" s="25" t="s">
        <v>83</v>
      </c>
    </row>
    <row r="29" spans="1:7" ht="12">
      <c r="A29" s="22" t="s">
        <v>20</v>
      </c>
      <c r="B29" s="51">
        <v>-634000</v>
      </c>
      <c r="C29" s="42">
        <v>-863000</v>
      </c>
      <c r="D29" s="23">
        <v>239000</v>
      </c>
      <c r="E29" s="18">
        <v>82000</v>
      </c>
      <c r="F29" s="25" t="s">
        <v>66</v>
      </c>
      <c r="G29" s="25" t="s">
        <v>64</v>
      </c>
    </row>
    <row r="30" spans="1:7" ht="12">
      <c r="A30" s="22" t="s">
        <v>21</v>
      </c>
      <c r="B30" s="51">
        <v>4186000</v>
      </c>
      <c r="C30" s="27" t="s">
        <v>87</v>
      </c>
      <c r="D30" s="27" t="s">
        <v>144</v>
      </c>
      <c r="E30" s="47">
        <v>-107000</v>
      </c>
      <c r="F30" s="25" t="s">
        <v>84</v>
      </c>
      <c r="G30" s="25" t="s">
        <v>85</v>
      </c>
    </row>
    <row r="31" spans="1:7" ht="12">
      <c r="A31" s="22" t="s">
        <v>22</v>
      </c>
      <c r="B31" s="51">
        <v>3067723</v>
      </c>
      <c r="C31" s="27" t="s">
        <v>98</v>
      </c>
      <c r="D31" s="27" t="s">
        <v>116</v>
      </c>
      <c r="E31" s="26" t="s">
        <v>81</v>
      </c>
      <c r="F31" s="25" t="s">
        <v>163</v>
      </c>
      <c r="G31" s="25" t="s">
        <v>84</v>
      </c>
    </row>
    <row r="32" spans="1:7" ht="12">
      <c r="A32" s="22" t="s">
        <v>23</v>
      </c>
      <c r="B32" s="51">
        <v>3798306</v>
      </c>
      <c r="C32" s="27" t="s">
        <v>139</v>
      </c>
      <c r="D32" s="27" t="s">
        <v>194</v>
      </c>
      <c r="E32" s="26" t="s">
        <v>139</v>
      </c>
      <c r="F32" s="25" t="s">
        <v>86</v>
      </c>
      <c r="G32" s="48">
        <v>-322000</v>
      </c>
    </row>
    <row r="33" spans="1:7" ht="12">
      <c r="A33" s="22" t="s">
        <v>24</v>
      </c>
      <c r="B33" s="51">
        <v>2848152</v>
      </c>
      <c r="C33" s="23">
        <v>595000</v>
      </c>
      <c r="D33" s="27" t="s">
        <v>98</v>
      </c>
      <c r="E33" s="26" t="s">
        <v>111</v>
      </c>
      <c r="F33" s="25" t="s">
        <v>83</v>
      </c>
      <c r="G33" s="24">
        <v>237000</v>
      </c>
    </row>
    <row r="34" spans="1:7" ht="12">
      <c r="A34" s="22" t="s">
        <v>25</v>
      </c>
      <c r="B34" s="51">
        <v>1432636</v>
      </c>
      <c r="C34" s="23">
        <v>879000</v>
      </c>
      <c r="D34" s="27" t="s">
        <v>127</v>
      </c>
      <c r="E34" s="18">
        <v>535000</v>
      </c>
      <c r="F34" s="24">
        <v>619000</v>
      </c>
      <c r="G34" s="25" t="s">
        <v>88</v>
      </c>
    </row>
    <row r="35" spans="1:7" ht="12">
      <c r="A35" s="22" t="s">
        <v>26</v>
      </c>
      <c r="B35" s="51">
        <v>802984</v>
      </c>
      <c r="C35" s="23">
        <v>794000</v>
      </c>
      <c r="D35" s="28">
        <v>-803000</v>
      </c>
      <c r="E35" s="47">
        <v>-428000</v>
      </c>
      <c r="F35" s="25" t="s">
        <v>89</v>
      </c>
      <c r="G35" s="25" t="s">
        <v>90</v>
      </c>
    </row>
    <row r="36" spans="1:7" ht="12">
      <c r="A36" s="22" t="s">
        <v>27</v>
      </c>
      <c r="B36" s="51">
        <v>2597946</v>
      </c>
      <c r="C36" s="23">
        <v>578000</v>
      </c>
      <c r="D36" s="23">
        <v>110000</v>
      </c>
      <c r="E36" s="26" t="s">
        <v>139</v>
      </c>
      <c r="F36" s="25" t="s">
        <v>78</v>
      </c>
      <c r="G36" s="25" t="s">
        <v>91</v>
      </c>
    </row>
    <row r="37" spans="1:7" ht="12">
      <c r="A37" s="22" t="s">
        <v>28</v>
      </c>
      <c r="B37" s="51">
        <v>40018705</v>
      </c>
      <c r="C37" s="27" t="s">
        <v>223</v>
      </c>
      <c r="D37" s="27" t="s">
        <v>196</v>
      </c>
      <c r="E37" s="26" t="s">
        <v>140</v>
      </c>
      <c r="F37" s="25" t="s">
        <v>165</v>
      </c>
      <c r="G37" s="25" t="s">
        <v>92</v>
      </c>
    </row>
    <row r="38" spans="1:7" ht="12">
      <c r="A38" s="22" t="s">
        <v>29</v>
      </c>
      <c r="B38" s="51">
        <v>5426000</v>
      </c>
      <c r="C38" s="23">
        <v>712000</v>
      </c>
      <c r="D38" s="27" t="s">
        <v>97</v>
      </c>
      <c r="E38" s="26" t="s">
        <v>70</v>
      </c>
      <c r="F38" s="25" t="s">
        <v>166</v>
      </c>
      <c r="G38" s="24">
        <v>747000</v>
      </c>
    </row>
    <row r="39" spans="1:7" ht="12">
      <c r="A39" s="22" t="s">
        <v>30</v>
      </c>
      <c r="B39" s="51">
        <v>8579431</v>
      </c>
      <c r="C39" s="27" t="s">
        <v>147</v>
      </c>
      <c r="D39" s="27" t="s">
        <v>175</v>
      </c>
      <c r="E39" s="26" t="s">
        <v>78</v>
      </c>
      <c r="F39" s="25" t="s">
        <v>151</v>
      </c>
      <c r="G39" s="25" t="s">
        <v>93</v>
      </c>
    </row>
    <row r="40" spans="1:7" ht="12">
      <c r="A40" s="22" t="s">
        <v>31</v>
      </c>
      <c r="B40" s="51">
        <v>-429705</v>
      </c>
      <c r="C40" s="42">
        <v>-237000</v>
      </c>
      <c r="D40" s="27" t="s">
        <v>94</v>
      </c>
      <c r="E40" s="47">
        <v>-517000</v>
      </c>
      <c r="F40" s="48">
        <v>-948000</v>
      </c>
      <c r="G40" s="24">
        <v>370000</v>
      </c>
    </row>
    <row r="41" spans="1:7" ht="12">
      <c r="A41" s="22" t="s">
        <v>32</v>
      </c>
      <c r="B41" s="51">
        <v>2452425</v>
      </c>
      <c r="C41" s="27" t="s">
        <v>109</v>
      </c>
      <c r="D41" s="27" t="s">
        <v>159</v>
      </c>
      <c r="E41" s="26" t="s">
        <v>138</v>
      </c>
      <c r="F41" s="25" t="s">
        <v>94</v>
      </c>
      <c r="G41" s="24">
        <v>221000</v>
      </c>
    </row>
    <row r="42" spans="1:7" ht="12">
      <c r="A42" s="22" t="s">
        <v>33</v>
      </c>
      <c r="B42" s="51">
        <v>464000</v>
      </c>
      <c r="C42" s="42">
        <v>-2000</v>
      </c>
      <c r="D42" s="27" t="s">
        <v>89</v>
      </c>
      <c r="E42" s="18">
        <v>529000</v>
      </c>
      <c r="F42" s="25" t="s">
        <v>64</v>
      </c>
      <c r="G42" s="24">
        <v>71000</v>
      </c>
    </row>
    <row r="43" spans="1:7" ht="12">
      <c r="A43" s="22" t="s">
        <v>34</v>
      </c>
      <c r="B43" s="51">
        <v>3538336</v>
      </c>
      <c r="C43" s="27" t="s">
        <v>64</v>
      </c>
      <c r="D43" s="42">
        <v>-405000</v>
      </c>
      <c r="E43" s="18">
        <v>845000</v>
      </c>
      <c r="F43" s="24" t="s">
        <v>167</v>
      </c>
      <c r="G43" s="25" t="s">
        <v>95</v>
      </c>
    </row>
    <row r="44" spans="1:7" ht="12">
      <c r="A44" s="22" t="s">
        <v>35</v>
      </c>
      <c r="B44" s="51">
        <v>40162000</v>
      </c>
      <c r="C44" s="27" t="s">
        <v>224</v>
      </c>
      <c r="D44" s="27" t="s">
        <v>197</v>
      </c>
      <c r="E44" s="26" t="s">
        <v>141</v>
      </c>
      <c r="F44" s="25" t="s">
        <v>168</v>
      </c>
      <c r="G44" s="25" t="s">
        <v>96</v>
      </c>
    </row>
    <row r="45" spans="1:7" ht="12">
      <c r="A45" s="22" t="s">
        <v>36</v>
      </c>
      <c r="B45" s="51">
        <v>1338458</v>
      </c>
      <c r="C45" s="27" t="s">
        <v>195</v>
      </c>
      <c r="D45" s="27" t="s">
        <v>195</v>
      </c>
      <c r="E45" s="26" t="s">
        <v>127</v>
      </c>
      <c r="F45" s="25" t="s">
        <v>81</v>
      </c>
      <c r="G45" s="25" t="s">
        <v>98</v>
      </c>
    </row>
    <row r="46" spans="1:7" ht="12">
      <c r="A46" s="22" t="s">
        <v>37</v>
      </c>
      <c r="B46" s="51">
        <v>-1836527</v>
      </c>
      <c r="C46" s="42">
        <v>-628000</v>
      </c>
      <c r="D46" s="27" t="s">
        <v>171</v>
      </c>
      <c r="E46" s="47">
        <v>-577000</v>
      </c>
      <c r="F46" s="48">
        <v>-24000</v>
      </c>
      <c r="G46" s="48">
        <v>-208000</v>
      </c>
    </row>
    <row r="47" spans="1:7" ht="12">
      <c r="A47" s="22" t="s">
        <v>38</v>
      </c>
      <c r="B47" s="51">
        <v>-5973814</v>
      </c>
      <c r="C47" s="27" t="s">
        <v>225</v>
      </c>
      <c r="D47" s="27" t="s">
        <v>170</v>
      </c>
      <c r="E47" s="26" t="s">
        <v>142</v>
      </c>
      <c r="F47" s="48">
        <v>-379000</v>
      </c>
      <c r="G47" s="25" t="s">
        <v>99</v>
      </c>
    </row>
    <row r="48" spans="1:7" ht="12">
      <c r="A48" s="22" t="s">
        <v>39</v>
      </c>
      <c r="B48" s="51">
        <v>5609022</v>
      </c>
      <c r="C48" s="27" t="s">
        <v>222</v>
      </c>
      <c r="D48" s="27" t="s">
        <v>198</v>
      </c>
      <c r="E48" s="26" t="s">
        <v>143</v>
      </c>
      <c r="F48" s="25" t="s">
        <v>100</v>
      </c>
      <c r="G48" s="25" t="s">
        <v>101</v>
      </c>
    </row>
    <row r="49" spans="1:7" ht="12">
      <c r="A49" s="22" t="s">
        <v>40</v>
      </c>
      <c r="B49" s="51">
        <v>1506280</v>
      </c>
      <c r="C49" s="23">
        <v>920000</v>
      </c>
      <c r="D49" s="27" t="s">
        <v>94</v>
      </c>
      <c r="E49" s="47">
        <v>-179000</v>
      </c>
      <c r="F49" s="24" t="s">
        <v>139</v>
      </c>
      <c r="G49" s="48">
        <v>-754000</v>
      </c>
    </row>
    <row r="50" spans="1:7" ht="12">
      <c r="A50" s="22" t="s">
        <v>41</v>
      </c>
      <c r="B50" s="51">
        <v>3098038</v>
      </c>
      <c r="C50" s="27" t="s">
        <v>83</v>
      </c>
      <c r="D50" s="27" t="s">
        <v>148</v>
      </c>
      <c r="E50" s="18">
        <v>896000</v>
      </c>
      <c r="F50" s="25" t="s">
        <v>169</v>
      </c>
      <c r="G50" s="25" t="s">
        <v>87</v>
      </c>
    </row>
    <row r="51" spans="1:7" ht="12">
      <c r="A51" s="22" t="s">
        <v>42</v>
      </c>
      <c r="B51" s="51">
        <v>10761123</v>
      </c>
      <c r="C51" s="27" t="s">
        <v>85</v>
      </c>
      <c r="D51" s="27" t="s">
        <v>199</v>
      </c>
      <c r="E51" s="26" t="s">
        <v>144</v>
      </c>
      <c r="F51" s="25" t="s">
        <v>103</v>
      </c>
      <c r="G51" s="25" t="s">
        <v>104</v>
      </c>
    </row>
    <row r="52" spans="1:7" ht="12">
      <c r="A52" s="22" t="s">
        <v>43</v>
      </c>
      <c r="B52" s="51">
        <v>-1487234</v>
      </c>
      <c r="C52" s="42">
        <v>-624000</v>
      </c>
      <c r="D52" s="27" t="s">
        <v>195</v>
      </c>
      <c r="E52" s="47">
        <v>-559000</v>
      </c>
      <c r="F52" s="25" t="s">
        <v>171</v>
      </c>
      <c r="G52" s="25" t="s">
        <v>105</v>
      </c>
    </row>
    <row r="53" spans="1:7" ht="12">
      <c r="A53" s="22" t="s">
        <v>44</v>
      </c>
      <c r="B53" s="51">
        <v>73891</v>
      </c>
      <c r="C53" s="42">
        <v>-28000</v>
      </c>
      <c r="D53" s="23">
        <v>851000</v>
      </c>
      <c r="E53" s="47">
        <v>-285000</v>
      </c>
      <c r="F53" s="24">
        <v>344000</v>
      </c>
      <c r="G53" s="24">
        <v>369000</v>
      </c>
    </row>
    <row r="54" spans="1:7" ht="12">
      <c r="A54" s="22" t="s">
        <v>45</v>
      </c>
      <c r="B54" s="51">
        <v>3700000</v>
      </c>
      <c r="C54" s="27" t="s">
        <v>111</v>
      </c>
      <c r="D54" s="27" t="s">
        <v>200</v>
      </c>
      <c r="E54" s="26" t="s">
        <v>93</v>
      </c>
      <c r="F54" s="25" t="s">
        <v>106</v>
      </c>
      <c r="G54" s="25" t="s">
        <v>107</v>
      </c>
    </row>
    <row r="55" spans="1:7" ht="12">
      <c r="A55" s="22" t="s">
        <v>210</v>
      </c>
      <c r="B55" s="51">
        <v>1012000</v>
      </c>
      <c r="C55" s="23">
        <v>184000</v>
      </c>
      <c r="D55" s="27" t="s">
        <v>191</v>
      </c>
      <c r="E55" s="26" t="s">
        <v>145</v>
      </c>
      <c r="F55" s="25" t="s">
        <v>172</v>
      </c>
      <c r="G55" s="25" t="s">
        <v>126</v>
      </c>
    </row>
    <row r="56" spans="1:7" ht="12">
      <c r="A56" s="22" t="s">
        <v>46</v>
      </c>
      <c r="B56" s="51">
        <v>6974000</v>
      </c>
      <c r="C56" s="27" t="s">
        <v>97</v>
      </c>
      <c r="D56" s="27" t="s">
        <v>160</v>
      </c>
      <c r="E56" s="26" t="s">
        <v>83</v>
      </c>
      <c r="F56" s="25" t="s">
        <v>173</v>
      </c>
      <c r="G56" s="25" t="s">
        <v>127</v>
      </c>
    </row>
    <row r="57" spans="1:7" ht="12">
      <c r="A57" s="22" t="s">
        <v>47</v>
      </c>
      <c r="B57" s="51">
        <v>794632</v>
      </c>
      <c r="C57" s="23">
        <v>214000</v>
      </c>
      <c r="D57" s="27" t="s">
        <v>134</v>
      </c>
      <c r="E57" s="47">
        <v>-358000</v>
      </c>
      <c r="F57" s="48">
        <v>-998000</v>
      </c>
      <c r="G57" s="48">
        <v>-538000</v>
      </c>
    </row>
    <row r="58" spans="1:7" ht="12">
      <c r="A58" s="22" t="s">
        <v>48</v>
      </c>
      <c r="B58" s="51">
        <v>-53208</v>
      </c>
      <c r="C58" s="42">
        <v>-90000</v>
      </c>
      <c r="D58" s="42">
        <v>-310000</v>
      </c>
      <c r="E58" s="26" t="s">
        <v>59</v>
      </c>
      <c r="F58" s="25" t="s">
        <v>174</v>
      </c>
      <c r="G58" s="25" t="s">
        <v>108</v>
      </c>
    </row>
    <row r="59" spans="1:7" ht="12">
      <c r="A59" s="22" t="s">
        <v>201</v>
      </c>
      <c r="B59" s="51">
        <v>6785000</v>
      </c>
      <c r="C59" s="27" t="s">
        <v>111</v>
      </c>
      <c r="D59" s="23">
        <v>90000</v>
      </c>
      <c r="E59" s="26" t="s">
        <v>146</v>
      </c>
      <c r="F59" s="25" t="s">
        <v>176</v>
      </c>
      <c r="G59" s="25" t="s">
        <v>99</v>
      </c>
    </row>
    <row r="60" spans="1:7" ht="12">
      <c r="A60" s="22" t="s">
        <v>202</v>
      </c>
      <c r="B60" s="51">
        <v>12791816</v>
      </c>
      <c r="C60" s="27" t="s">
        <v>80</v>
      </c>
      <c r="D60" s="27" t="s">
        <v>101</v>
      </c>
      <c r="E60" s="26" t="s">
        <v>147</v>
      </c>
      <c r="F60" s="25" t="s">
        <v>102</v>
      </c>
      <c r="G60" s="25" t="s">
        <v>110</v>
      </c>
    </row>
    <row r="61" spans="1:7" ht="12">
      <c r="A61" s="22" t="s">
        <v>49</v>
      </c>
      <c r="B61" s="51">
        <v>-2151504</v>
      </c>
      <c r="C61" s="27" t="s">
        <v>88</v>
      </c>
      <c r="D61" s="27" t="s">
        <v>195</v>
      </c>
      <c r="E61" s="18">
        <v>477000</v>
      </c>
      <c r="F61" s="25" t="s">
        <v>177</v>
      </c>
      <c r="G61" s="25" t="s">
        <v>111</v>
      </c>
    </row>
    <row r="62" spans="1:7" ht="12">
      <c r="A62" s="22" t="s">
        <v>50</v>
      </c>
      <c r="B62" s="51">
        <v>1647000</v>
      </c>
      <c r="C62" s="23">
        <v>719000</v>
      </c>
      <c r="D62" s="27" t="s">
        <v>169</v>
      </c>
      <c r="E62" s="26" t="s">
        <v>138</v>
      </c>
      <c r="F62" s="25" t="s">
        <v>93</v>
      </c>
      <c r="G62" s="25" t="s">
        <v>112</v>
      </c>
    </row>
    <row r="63" spans="1:7" ht="12">
      <c r="A63" s="22" t="s">
        <v>51</v>
      </c>
      <c r="B63" s="51">
        <v>3917438</v>
      </c>
      <c r="C63" s="27" t="s">
        <v>94</v>
      </c>
      <c r="D63" s="27" t="s">
        <v>204</v>
      </c>
      <c r="E63" s="26" t="s">
        <v>148</v>
      </c>
      <c r="F63" s="25" t="s">
        <v>113</v>
      </c>
      <c r="G63" s="25" t="s">
        <v>114</v>
      </c>
    </row>
    <row r="64" spans="1:7" ht="12">
      <c r="A64" s="22" t="s">
        <v>52</v>
      </c>
      <c r="B64" s="51">
        <v>17171182</v>
      </c>
      <c r="C64" s="27" t="s">
        <v>69</v>
      </c>
      <c r="D64" s="27" t="s">
        <v>205</v>
      </c>
      <c r="E64" s="26" t="s">
        <v>149</v>
      </c>
      <c r="F64" s="25" t="s">
        <v>178</v>
      </c>
      <c r="G64" s="25" t="s">
        <v>115</v>
      </c>
    </row>
    <row r="65" spans="1:7" ht="12">
      <c r="A65" s="22" t="s">
        <v>53</v>
      </c>
      <c r="B65" s="51">
        <v>4692478</v>
      </c>
      <c r="C65" s="27" t="s">
        <v>219</v>
      </c>
      <c r="D65" s="27" t="s">
        <v>203</v>
      </c>
      <c r="E65" s="26" t="s">
        <v>112</v>
      </c>
      <c r="F65" s="25" t="s">
        <v>116</v>
      </c>
      <c r="G65" s="25" t="s">
        <v>66</v>
      </c>
    </row>
    <row r="66" spans="1:7" ht="12">
      <c r="A66" s="22" t="s">
        <v>54</v>
      </c>
      <c r="B66" s="51">
        <v>12609908</v>
      </c>
      <c r="C66" s="27" t="s">
        <v>116</v>
      </c>
      <c r="D66" s="27" t="s">
        <v>179</v>
      </c>
      <c r="E66" s="26" t="s">
        <v>93</v>
      </c>
      <c r="F66" s="25" t="s">
        <v>112</v>
      </c>
      <c r="G66" s="25" t="s">
        <v>97</v>
      </c>
    </row>
    <row r="67" spans="1:7" ht="12">
      <c r="A67" s="22" t="s">
        <v>55</v>
      </c>
      <c r="B67" s="51">
        <v>13632594</v>
      </c>
      <c r="C67" s="27" t="s">
        <v>226</v>
      </c>
      <c r="D67" s="27" t="s">
        <v>206</v>
      </c>
      <c r="E67" s="26" t="s">
        <v>150</v>
      </c>
      <c r="F67" s="25" t="s">
        <v>180</v>
      </c>
      <c r="G67" s="25" t="s">
        <v>117</v>
      </c>
    </row>
    <row r="68" spans="1:7" ht="12">
      <c r="A68" s="22" t="s">
        <v>56</v>
      </c>
      <c r="B68" s="51">
        <v>13751015</v>
      </c>
      <c r="C68" s="27" t="s">
        <v>169</v>
      </c>
      <c r="D68" s="27" t="s">
        <v>207</v>
      </c>
      <c r="E68" s="26" t="s">
        <v>151</v>
      </c>
      <c r="F68" s="25" t="s">
        <v>118</v>
      </c>
      <c r="G68" s="25" t="s">
        <v>119</v>
      </c>
    </row>
    <row r="69" spans="1:7" ht="12">
      <c r="A69" s="22" t="s">
        <v>181</v>
      </c>
      <c r="B69" s="51">
        <v>4711704</v>
      </c>
      <c r="C69" s="27" t="s">
        <v>64</v>
      </c>
      <c r="D69" s="27" t="s">
        <v>208</v>
      </c>
      <c r="E69" s="26" t="s">
        <v>77</v>
      </c>
      <c r="F69" s="25" t="s">
        <v>120</v>
      </c>
      <c r="G69" s="25" t="s">
        <v>59</v>
      </c>
    </row>
    <row r="70" spans="1:7" ht="12">
      <c r="A70" s="22" t="s">
        <v>57</v>
      </c>
      <c r="B70" s="51">
        <v>-247794</v>
      </c>
      <c r="C70" s="42">
        <v>-64000</v>
      </c>
      <c r="D70" s="27" t="s">
        <v>209</v>
      </c>
      <c r="E70" s="18">
        <v>458000</v>
      </c>
      <c r="F70" s="24">
        <v>909000</v>
      </c>
      <c r="G70" s="48">
        <v>-658000</v>
      </c>
    </row>
    <row r="71" spans="1:7" s="15" customFormat="1" ht="15">
      <c r="A71" s="29" t="s">
        <v>182</v>
      </c>
      <c r="B71" s="52">
        <f>SUM(B5:B70)</f>
        <v>499289579</v>
      </c>
      <c r="C71" s="31">
        <v>215663000</v>
      </c>
      <c r="D71" s="31">
        <v>1010578000</v>
      </c>
      <c r="E71" s="30">
        <v>368329000</v>
      </c>
      <c r="F71" s="31">
        <v>916661000</v>
      </c>
      <c r="G71" s="32">
        <v>519857000</v>
      </c>
    </row>
    <row r="72" spans="1:7" ht="12">
      <c r="A72" s="22"/>
      <c r="B72" s="51" t="s">
        <v>227</v>
      </c>
      <c r="C72" s="33"/>
      <c r="D72" s="33"/>
      <c r="E72" s="26" t="s">
        <v>211</v>
      </c>
      <c r="F72" s="27"/>
      <c r="G72" s="34"/>
    </row>
    <row r="73" spans="1:7" ht="12">
      <c r="A73" s="37"/>
      <c r="B73" s="51" t="s">
        <v>228</v>
      </c>
      <c r="C73" s="38"/>
      <c r="D73" s="38"/>
      <c r="E73" s="37"/>
      <c r="F73" s="39"/>
      <c r="G73" s="40"/>
    </row>
    <row r="74" spans="1:7" ht="12">
      <c r="A74" s="5"/>
      <c r="B74" s="51" t="s">
        <v>227</v>
      </c>
      <c r="C74" s="6"/>
      <c r="D74" s="6"/>
      <c r="E74" s="5"/>
      <c r="F74" s="14"/>
      <c r="G74" s="7"/>
    </row>
    <row r="75" spans="1:7" ht="12">
      <c r="A75" s="5"/>
      <c r="B75" s="51" t="s">
        <v>228</v>
      </c>
      <c r="C75" s="6"/>
      <c r="D75" s="6"/>
      <c r="E75" s="5"/>
      <c r="F75" s="14"/>
      <c r="G75" s="7"/>
    </row>
    <row r="76" spans="2:7" ht="12">
      <c r="B76" s="45"/>
      <c r="D76" s="3"/>
      <c r="F76" s="16"/>
      <c r="G76" s="4"/>
    </row>
    <row r="77" spans="2:7" ht="12">
      <c r="B77" s="45"/>
      <c r="D77" s="3"/>
      <c r="F77" s="16"/>
      <c r="G77" s="4"/>
    </row>
    <row r="78" spans="2:7" ht="12">
      <c r="B78" s="45"/>
      <c r="D78" s="3"/>
      <c r="F78" s="16"/>
      <c r="G78" s="4"/>
    </row>
    <row r="79" spans="2:7" ht="12">
      <c r="B79" s="45"/>
      <c r="D79" s="3"/>
      <c r="F79" s="16"/>
      <c r="G79" s="4"/>
    </row>
    <row r="80" spans="2:7" ht="12">
      <c r="B80" s="45"/>
      <c r="D80" s="3"/>
      <c r="F80" s="16"/>
      <c r="G80" s="4"/>
    </row>
    <row r="81" spans="2:7" ht="12">
      <c r="B81" s="45"/>
      <c r="D81" s="3"/>
      <c r="F81" s="16"/>
      <c r="G81" s="4"/>
    </row>
    <row r="82" spans="2:7" ht="12">
      <c r="B82" s="45"/>
      <c r="D82" s="3"/>
      <c r="F82" s="16"/>
      <c r="G82" s="4"/>
    </row>
    <row r="83" spans="2:7" ht="12">
      <c r="B83" s="45"/>
      <c r="D83" s="3"/>
      <c r="F83" s="16"/>
      <c r="G83" s="4"/>
    </row>
    <row r="84" spans="2:7" ht="12">
      <c r="B84" s="45"/>
      <c r="D84" s="3"/>
      <c r="F84" s="16"/>
      <c r="G84" s="4"/>
    </row>
    <row r="85" spans="2:7" ht="12">
      <c r="B85" s="45"/>
      <c r="D85" s="3"/>
      <c r="F85" s="16"/>
      <c r="G85" s="4"/>
    </row>
    <row r="86" spans="2:7" ht="12">
      <c r="B86" s="45"/>
      <c r="D86" s="3"/>
      <c r="F86" s="16"/>
      <c r="G86" s="4"/>
    </row>
    <row r="87" spans="2:7" ht="12">
      <c r="B87" s="45"/>
      <c r="D87" s="3"/>
      <c r="F87" s="16"/>
      <c r="G87" s="4"/>
    </row>
    <row r="88" spans="2:7" ht="12">
      <c r="B88" s="45"/>
      <c r="D88" s="3"/>
      <c r="F88" s="16"/>
      <c r="G88" s="4"/>
    </row>
    <row r="89" spans="2:7" ht="12">
      <c r="B89" s="45"/>
      <c r="D89" s="3"/>
      <c r="F89" s="16"/>
      <c r="G89" s="4"/>
    </row>
    <row r="90" spans="2:7" ht="12">
      <c r="B90" s="45"/>
      <c r="D90" s="3"/>
      <c r="F90" s="16"/>
      <c r="G90" s="4"/>
    </row>
    <row r="91" spans="2:7" ht="12">
      <c r="B91" s="45"/>
      <c r="D91" s="3"/>
      <c r="F91" s="16"/>
      <c r="G91" s="4"/>
    </row>
    <row r="92" spans="2:7" ht="12">
      <c r="B92" s="45"/>
      <c r="D92" s="3"/>
      <c r="F92" s="16"/>
      <c r="G92" s="4"/>
    </row>
    <row r="93" spans="2:7" ht="12">
      <c r="B93" s="45"/>
      <c r="D93" s="3"/>
      <c r="F93" s="16"/>
      <c r="G93" s="4"/>
    </row>
    <row r="94" spans="2:7" ht="12">
      <c r="B94" s="45"/>
      <c r="D94" s="3"/>
      <c r="F94" s="16"/>
      <c r="G94" s="4"/>
    </row>
    <row r="95" spans="2:7" ht="12">
      <c r="B95" s="45"/>
      <c r="D95" s="3"/>
      <c r="F95" s="16"/>
      <c r="G95" s="4"/>
    </row>
    <row r="96" spans="2:7" ht="12">
      <c r="B96" s="45"/>
      <c r="D96" s="3"/>
      <c r="F96" s="16"/>
      <c r="G96" s="4"/>
    </row>
    <row r="97" spans="2:7" ht="12">
      <c r="B97" s="45"/>
      <c r="D97" s="3"/>
      <c r="F97" s="16"/>
      <c r="G97" s="4"/>
    </row>
    <row r="98" spans="2:7" ht="12">
      <c r="B98" s="45"/>
      <c r="D98" s="3"/>
      <c r="F98" s="16"/>
      <c r="G98" s="4"/>
    </row>
    <row r="99" spans="2:7" ht="12">
      <c r="B99" s="45"/>
      <c r="D99" s="3"/>
      <c r="F99" s="16"/>
      <c r="G99" s="4"/>
    </row>
    <row r="100" spans="2:7" ht="12">
      <c r="B100" s="45"/>
      <c r="D100" s="3"/>
      <c r="F100" s="16"/>
      <c r="G100" s="4"/>
    </row>
    <row r="101" spans="2:7" ht="12">
      <c r="B101" s="45"/>
      <c r="D101" s="3"/>
      <c r="F101" s="16"/>
      <c r="G101" s="4"/>
    </row>
    <row r="102" spans="2:7" ht="12">
      <c r="B102" s="45"/>
      <c r="D102" s="3"/>
      <c r="F102" s="16"/>
      <c r="G102" s="4"/>
    </row>
    <row r="103" spans="2:7" ht="12">
      <c r="B103" s="45"/>
      <c r="D103" s="3"/>
      <c r="F103" s="16"/>
      <c r="G103" s="4"/>
    </row>
    <row r="104" spans="2:7" ht="12">
      <c r="B104" s="45"/>
      <c r="D104" s="3"/>
      <c r="F104" s="16"/>
      <c r="G104" s="4"/>
    </row>
    <row r="105" spans="2:7" ht="12">
      <c r="B105" s="45"/>
      <c r="D105" s="3"/>
      <c r="F105" s="16"/>
      <c r="G105" s="4"/>
    </row>
    <row r="106" spans="2:7" ht="12">
      <c r="B106" s="45"/>
      <c r="D106" s="3"/>
      <c r="F106" s="16"/>
      <c r="G106" s="4"/>
    </row>
    <row r="107" spans="2:7" ht="12">
      <c r="B107" s="45"/>
      <c r="D107" s="3"/>
      <c r="F107" s="16"/>
      <c r="G107" s="4"/>
    </row>
    <row r="108" spans="2:7" ht="12">
      <c r="B108" s="45"/>
      <c r="D108" s="3"/>
      <c r="F108" s="16"/>
      <c r="G108" s="4"/>
    </row>
    <row r="109" spans="2:7" ht="12">
      <c r="B109" s="45"/>
      <c r="D109" s="3"/>
      <c r="F109" s="16"/>
      <c r="G109" s="4"/>
    </row>
    <row r="110" spans="2:7" ht="12">
      <c r="B110" s="45"/>
      <c r="D110" s="3"/>
      <c r="F110" s="16"/>
      <c r="G110" s="4"/>
    </row>
    <row r="111" spans="2:7" ht="12">
      <c r="B111" s="45"/>
      <c r="D111" s="3"/>
      <c r="F111" s="16"/>
      <c r="G111" s="4"/>
    </row>
    <row r="112" spans="2:7" ht="12">
      <c r="B112" s="45"/>
      <c r="D112" s="3"/>
      <c r="F112" s="16"/>
      <c r="G112" s="4"/>
    </row>
    <row r="113" spans="2:7" ht="12">
      <c r="B113" s="45"/>
      <c r="D113" s="3"/>
      <c r="F113" s="16"/>
      <c r="G113" s="4"/>
    </row>
    <row r="114" spans="6:7" ht="12">
      <c r="F114" s="16"/>
      <c r="G114" s="4"/>
    </row>
    <row r="115" spans="6:7" ht="12">
      <c r="F115" s="16"/>
      <c r="G115" s="4"/>
    </row>
    <row r="116" spans="6:7" ht="12">
      <c r="F116" s="16"/>
      <c r="G116" s="4"/>
    </row>
    <row r="117" spans="6:7" ht="12">
      <c r="F117" s="16"/>
      <c r="G117" s="4"/>
    </row>
  </sheetData>
  <printOptions/>
  <pageMargins left="0.75" right="0.75" top="1" bottom="1" header="0.5" footer="0.5"/>
  <pageSetup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SLAZAR</dc:creator>
  <cp:keywords/>
  <dc:description/>
  <cp:lastModifiedBy>niki</cp:lastModifiedBy>
  <cp:lastPrinted>2007-09-28T14:18:52Z</cp:lastPrinted>
  <dcterms:created xsi:type="dcterms:W3CDTF">2005-09-19T16:28:07Z</dcterms:created>
  <dcterms:modified xsi:type="dcterms:W3CDTF">2008-06-26T18:09:13Z</dcterms:modified>
  <cp:category/>
  <cp:version/>
  <cp:contentType/>
  <cp:contentStatus/>
</cp:coreProperties>
</file>